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455" tabRatio="599" firstSheet="2" activeTab="2"/>
  </bookViews>
  <sheets>
    <sheet name="Main Input" sheetId="1" state="hidden" r:id="rId1"/>
    <sheet name="Short Input" sheetId="2" state="hidden" r:id="rId2"/>
    <sheet name="Wasps" sheetId="3" r:id="rId3"/>
    <sheet name="100m" sheetId="4" r:id="rId4"/>
    <sheet name="200m" sheetId="5" r:id="rId5"/>
    <sheet name="800m" sheetId="6" r:id="rId6"/>
    <sheet name="3000m" sheetId="7" r:id="rId7"/>
    <sheet name="3Km Walk" sheetId="8" r:id="rId8"/>
    <sheet name="Field Events" sheetId="9" r:id="rId9"/>
  </sheets>
  <definedNames>
    <definedName name="Athlete" localSheetId="3">'100m'!$D$6</definedName>
    <definedName name="Athlete" localSheetId="4">'200m'!$D$6</definedName>
    <definedName name="Athlete" localSheetId="6">'3000m'!$D$6</definedName>
    <definedName name="Athlete" localSheetId="7">'3Km Walk'!$D$6</definedName>
    <definedName name="Athlete" localSheetId="5">'800m'!$D$6</definedName>
    <definedName name="Athlete" localSheetId="8">'Field Events'!$D$6</definedName>
    <definedName name="Athlete" localSheetId="2">'Wasps'!$D$6</definedName>
    <definedName name="Data_1" localSheetId="1">'Short Input'!$A$27:$M$251</definedName>
    <definedName name="Data_2" localSheetId="0">'Main Input'!$C$27:$I$503</definedName>
    <definedName name="Data_2" localSheetId="1">'Short Input'!$B$27:$O$251</definedName>
    <definedName name="Data_2">#REF!</definedName>
    <definedName name="Data_Table1">#REF!</definedName>
    <definedName name="Date">#REF!</definedName>
    <definedName name="Event_Lookup1">#REF!</definedName>
    <definedName name="Events" localSheetId="1">'Short Input'!$H$27:$H$251</definedName>
    <definedName name="Events">#REF!</definedName>
    <definedName name="Events_Tab1">#REF!</definedName>
    <definedName name="Lane_Draw_output">#REF!</definedName>
    <definedName name="Lane_Draw1">#REF!</definedName>
    <definedName name="Lookup_Output">#REF!</definedName>
    <definedName name="Lookup_output1">#REF!</definedName>
    <definedName name="Main_Input_Data">'Main Input'!$A$4:$H$503</definedName>
    <definedName name="Photo_Data1">#REF!</definedName>
    <definedName name="Photo_data2">#REF!</definedName>
    <definedName name="photo_tab1">#REF!</definedName>
    <definedName name="Test1">#REF!</definedName>
    <definedName name="Wasps_Database">#REF!</definedName>
    <definedName name="Wasps_Grading_1">#REF!</definedName>
  </definedNames>
  <calcPr fullCalcOnLoad="1"/>
</workbook>
</file>

<file path=xl/sharedStrings.xml><?xml version="1.0" encoding="utf-8"?>
<sst xmlns="http://schemas.openxmlformats.org/spreadsheetml/2006/main" count="804" uniqueCount="328">
  <si>
    <t>Gender</t>
  </si>
  <si>
    <t>Age Grp</t>
  </si>
  <si>
    <t>M</t>
  </si>
  <si>
    <t>F</t>
  </si>
  <si>
    <t>S</t>
  </si>
  <si>
    <t>U13</t>
  </si>
  <si>
    <t>U15</t>
  </si>
  <si>
    <t>U17</t>
  </si>
  <si>
    <t>U19</t>
  </si>
  <si>
    <t>U20</t>
  </si>
  <si>
    <t>Last Name</t>
  </si>
  <si>
    <t>Place</t>
  </si>
  <si>
    <t>Athlete</t>
  </si>
  <si>
    <t>Club</t>
  </si>
  <si>
    <t>Performance</t>
  </si>
  <si>
    <t>Race</t>
  </si>
  <si>
    <t>WGEL</t>
  </si>
  <si>
    <t>V35</t>
  </si>
  <si>
    <t>V40</t>
  </si>
  <si>
    <t>V45</t>
  </si>
  <si>
    <t>V50</t>
  </si>
  <si>
    <t>V55</t>
  </si>
  <si>
    <t>V60</t>
  </si>
  <si>
    <t>V65</t>
  </si>
  <si>
    <t>V70</t>
  </si>
  <si>
    <t>V75</t>
  </si>
  <si>
    <t>V80</t>
  </si>
  <si>
    <t>First Name</t>
  </si>
  <si>
    <t>Event</t>
  </si>
  <si>
    <t>100m</t>
  </si>
  <si>
    <t>Est Time</t>
  </si>
  <si>
    <t>ID No.</t>
  </si>
  <si>
    <t>800m</t>
  </si>
  <si>
    <t>3000m</t>
  </si>
  <si>
    <t>75m</t>
  </si>
  <si>
    <t>Position</t>
  </si>
  <si>
    <t xml:space="preserve">     Input after Event</t>
  </si>
  <si>
    <t>U11</t>
  </si>
  <si>
    <t>Race No.</t>
  </si>
  <si>
    <t>Mins</t>
  </si>
  <si>
    <t>Sec's</t>
  </si>
  <si>
    <t>Tenths</t>
  </si>
  <si>
    <t>400m</t>
  </si>
  <si>
    <t>1500m</t>
  </si>
  <si>
    <t>300m</t>
  </si>
  <si>
    <t>Shot Put</t>
  </si>
  <si>
    <t>150m</t>
  </si>
  <si>
    <t>600m</t>
  </si>
  <si>
    <t>5Km Walk</t>
  </si>
  <si>
    <t>Javelin</t>
  </si>
  <si>
    <t>Age Group - NK is Not Known</t>
  </si>
  <si>
    <t>Calc</t>
  </si>
  <si>
    <t>200m</t>
  </si>
  <si>
    <t>Hammer</t>
  </si>
  <si>
    <t>L-Jump</t>
  </si>
  <si>
    <t>Wasps L-Jump</t>
  </si>
  <si>
    <t>Wasps 75m</t>
  </si>
  <si>
    <t>3Km Walk</t>
  </si>
  <si>
    <t>M&gt; W/S</t>
  </si>
  <si>
    <t>M&gt; = Manual Wind Speed</t>
  </si>
  <si>
    <t>3000m Results</t>
  </si>
  <si>
    <t>Wasps Results</t>
  </si>
  <si>
    <t>100m Results</t>
  </si>
  <si>
    <t>Field Events Results</t>
  </si>
  <si>
    <t>WGEL  Graded</t>
  </si>
  <si>
    <t>U11 F</t>
  </si>
  <si>
    <t>U11 M</t>
  </si>
  <si>
    <t>Medwin   Odamtten</t>
  </si>
  <si>
    <t>02 .66 m</t>
  </si>
  <si>
    <t>Luke   Finch</t>
  </si>
  <si>
    <t>+1.7 m/s</t>
  </si>
  <si>
    <t>Not Taken</t>
  </si>
  <si>
    <t>200m Results</t>
  </si>
  <si>
    <t>Wasps 300m</t>
  </si>
  <si>
    <t>800m Results</t>
  </si>
  <si>
    <t>W/S</t>
  </si>
  <si>
    <t>Results</t>
  </si>
  <si>
    <t>-1.5 M/S</t>
  </si>
  <si>
    <t>Manual Time</t>
  </si>
  <si>
    <t>Chelmsford</t>
  </si>
  <si>
    <t>London Schools</t>
  </si>
  <si>
    <t>Unattached</t>
  </si>
  <si>
    <t>Highgate Harriers</t>
  </si>
  <si>
    <t>Basingstoke &amp; Mid Hants</t>
  </si>
  <si>
    <t>Belgrave Harriers</t>
  </si>
  <si>
    <t>Medway &amp; Maidstone</t>
  </si>
  <si>
    <t>Loughton AC</t>
  </si>
  <si>
    <t>Dartford Harriers</t>
  </si>
  <si>
    <t>Tonbridge</t>
  </si>
  <si>
    <t>Surrey Schools</t>
  </si>
  <si>
    <t>South London Schools</t>
  </si>
  <si>
    <t>Serpentine</t>
  </si>
  <si>
    <t>Benfleet Running Club</t>
  </si>
  <si>
    <t>Thrift Green Trotters</t>
  </si>
  <si>
    <t>Havering AC</t>
  </si>
  <si>
    <t>Bristol &amp; West</t>
  </si>
  <si>
    <t>Chelmsford AC</t>
  </si>
  <si>
    <t>London Heathside</t>
  </si>
  <si>
    <t>VPH</t>
  </si>
  <si>
    <t>East London Runners</t>
  </si>
  <si>
    <t>Ilford AC</t>
  </si>
  <si>
    <t>Eton Manor</t>
  </si>
  <si>
    <t>NEB</t>
  </si>
  <si>
    <t>Enfield &amp; Haringuey</t>
  </si>
  <si>
    <t>+1.9 m/s</t>
  </si>
  <si>
    <t>+1.8 m/s</t>
  </si>
  <si>
    <t>+2.0 m/s</t>
  </si>
  <si>
    <t>Jean-Marc   Harriot</t>
  </si>
  <si>
    <t>03 .57 m</t>
  </si>
  <si>
    <t>Joseph   Murray</t>
  </si>
  <si>
    <t>02 .82 m</t>
  </si>
  <si>
    <t>Kate   Lethbridge</t>
  </si>
  <si>
    <t>02 .68 m</t>
  </si>
  <si>
    <t>Charlotte   Lethbridge</t>
  </si>
  <si>
    <t>Isabelle   Harriot</t>
  </si>
  <si>
    <t>02 .43 m</t>
  </si>
  <si>
    <t>Scarlett   Bland</t>
  </si>
  <si>
    <t>02 .03 m</t>
  </si>
  <si>
    <t/>
  </si>
  <si>
    <t>52 .40 secs</t>
  </si>
  <si>
    <t>59 .60 secs</t>
  </si>
  <si>
    <t>Alice   Caton</t>
  </si>
  <si>
    <t>59 .80 secs</t>
  </si>
  <si>
    <t>60 .00 secs</t>
  </si>
  <si>
    <t>69 .70 secs</t>
  </si>
  <si>
    <t>79 .80 secs</t>
  </si>
  <si>
    <t>11 .64 secs</t>
  </si>
  <si>
    <t>12 .56 secs</t>
  </si>
  <si>
    <t>13 .11 secs</t>
  </si>
  <si>
    <t>13 .75 secs</t>
  </si>
  <si>
    <t>13 .95 secs</t>
  </si>
  <si>
    <t>14 .54 secs</t>
  </si>
  <si>
    <t>15 .62 secs</t>
  </si>
  <si>
    <t>Tiya   Canning</t>
  </si>
  <si>
    <t>U13 F</t>
  </si>
  <si>
    <t>14 .55 secs</t>
  </si>
  <si>
    <t>Mia   Canning</t>
  </si>
  <si>
    <t>U15 F</t>
  </si>
  <si>
    <t>14 .65 secs</t>
  </si>
  <si>
    <t>Alex   Buaku</t>
  </si>
  <si>
    <t>U13 M</t>
  </si>
  <si>
    <t>15 .33 secs</t>
  </si>
  <si>
    <t>Kirsten   Pacey</t>
  </si>
  <si>
    <t>15 .72 secs</t>
  </si>
  <si>
    <t>Layla   Akinfularin</t>
  </si>
  <si>
    <t>15 .74 secs</t>
  </si>
  <si>
    <t>Clare   St John-Coleman</t>
  </si>
  <si>
    <t>V55 F</t>
  </si>
  <si>
    <t>15 .84 secs</t>
  </si>
  <si>
    <t>Tayjha   Bascoe</t>
  </si>
  <si>
    <t>15 .89 secs</t>
  </si>
  <si>
    <t>Amelia   Deery</t>
  </si>
  <si>
    <t>16 .07 secs</t>
  </si>
  <si>
    <t>Aiden   Fernando</t>
  </si>
  <si>
    <t>U15 M</t>
  </si>
  <si>
    <t>12 .73 secs</t>
  </si>
  <si>
    <t>Dave   Robinson</t>
  </si>
  <si>
    <t>V40 M</t>
  </si>
  <si>
    <t>13 .54 secs</t>
  </si>
  <si>
    <t>Amy   Rutherford</t>
  </si>
  <si>
    <t>V35 F</t>
  </si>
  <si>
    <t>13 .83 secs</t>
  </si>
  <si>
    <t>Rhianna   Buaku</t>
  </si>
  <si>
    <t>U17 F</t>
  </si>
  <si>
    <t>13 .87 secs</t>
  </si>
  <si>
    <t>Rayaan   Ramzan</t>
  </si>
  <si>
    <t>13 .88 secs</t>
  </si>
  <si>
    <t>Lauryn   Walker</t>
  </si>
  <si>
    <t>14 .34 secs</t>
  </si>
  <si>
    <t>Joba   Ashiri</t>
  </si>
  <si>
    <t>12 .35 secs</t>
  </si>
  <si>
    <t>12 .64 secs</t>
  </si>
  <si>
    <t>Samuel   Oshodi</t>
  </si>
  <si>
    <t>12 .77 secs</t>
  </si>
  <si>
    <t>Justin   Brandon</t>
  </si>
  <si>
    <t>V45 M</t>
  </si>
  <si>
    <t>12 .98 secs</t>
  </si>
  <si>
    <t>Joshua   Adewumi</t>
  </si>
  <si>
    <t>13 .18 secs</t>
  </si>
  <si>
    <t>Amyrah   Adeleye</t>
  </si>
  <si>
    <t>13 .39 secs</t>
  </si>
  <si>
    <t>Ohene   Boachie</t>
  </si>
  <si>
    <t>13 .45 secs</t>
  </si>
  <si>
    <t>Pierre   Walker</t>
  </si>
  <si>
    <t>S M</t>
  </si>
  <si>
    <t>11 .16 secs</t>
  </si>
  <si>
    <t>Jos   Farquharson</t>
  </si>
  <si>
    <t>U20 M</t>
  </si>
  <si>
    <t>11 .19 secs</t>
  </si>
  <si>
    <t>Michael   Boateng</t>
  </si>
  <si>
    <t>11 .44 secs</t>
  </si>
  <si>
    <t>Daniel   Pitman</t>
  </si>
  <si>
    <t>11 .63 secs</t>
  </si>
  <si>
    <t>Jack   Fox</t>
  </si>
  <si>
    <t>11 .92 secs</t>
  </si>
  <si>
    <t>Oliver   Jackson</t>
  </si>
  <si>
    <t>U17 M</t>
  </si>
  <si>
    <t>11 .93 secs</t>
  </si>
  <si>
    <t>John   McCabe</t>
  </si>
  <si>
    <t>12 .26 secs</t>
  </si>
  <si>
    <t>Samuel   Barker</t>
  </si>
  <si>
    <t>12 .28 secs</t>
  </si>
  <si>
    <t>25 .70 secs</t>
  </si>
  <si>
    <t>26 .77 secs</t>
  </si>
  <si>
    <t>28 .43 secs</t>
  </si>
  <si>
    <t>28 .77 secs</t>
  </si>
  <si>
    <t>Temi   Olusesan</t>
  </si>
  <si>
    <t>29 .48 secs</t>
  </si>
  <si>
    <t>Dylan   White</t>
  </si>
  <si>
    <t>33 .32 secs</t>
  </si>
  <si>
    <t>24 .36 secs</t>
  </si>
  <si>
    <t>Alan   Danagher</t>
  </si>
  <si>
    <t>25 .80 secs</t>
  </si>
  <si>
    <t>Videsh   Weerakkody</t>
  </si>
  <si>
    <t>26 .32 secs</t>
  </si>
  <si>
    <t>David   Danagher</t>
  </si>
  <si>
    <t>28 .03 secs</t>
  </si>
  <si>
    <t>23 .47 secs</t>
  </si>
  <si>
    <t>Simon   Coppard</t>
  </si>
  <si>
    <t>24 .01 secs</t>
  </si>
  <si>
    <t>Paul   Ashikodi</t>
  </si>
  <si>
    <t>U23 M</t>
  </si>
  <si>
    <t>24 .17 secs</t>
  </si>
  <si>
    <t>Daniel   Ajayu</t>
  </si>
  <si>
    <t>24 .34 secs</t>
  </si>
  <si>
    <t>Vamzi   Sivanathan</t>
  </si>
  <si>
    <t>24 .40 secs</t>
  </si>
  <si>
    <t>Sam   Barker</t>
  </si>
  <si>
    <t>25 .11 secs</t>
  </si>
  <si>
    <t>25 .75 secs</t>
  </si>
  <si>
    <t>Domi   Ajiboye</t>
  </si>
  <si>
    <t>2 : 09 .61 secs</t>
  </si>
  <si>
    <t>Tom   Adolphus</t>
  </si>
  <si>
    <t>2 : 12 .21 secs</t>
  </si>
  <si>
    <t>2 : 12 .99 secs</t>
  </si>
  <si>
    <t>2 : 16 .65 secs</t>
  </si>
  <si>
    <t>Michael   Williams</t>
  </si>
  <si>
    <t>2 : 19 .96 secs</t>
  </si>
  <si>
    <t>Albert   Webb</t>
  </si>
  <si>
    <t>2 : 21 .15 secs</t>
  </si>
  <si>
    <t>John   Barker</t>
  </si>
  <si>
    <t>V50 M</t>
  </si>
  <si>
    <t>2 : 21 .59 secs</t>
  </si>
  <si>
    <t>William   Clifton</t>
  </si>
  <si>
    <t>2 : 25 .41 secs</t>
  </si>
  <si>
    <t>George   Reed</t>
  </si>
  <si>
    <t>2 : 26 .06 secs</t>
  </si>
  <si>
    <t>Reece   Debenham</t>
  </si>
  <si>
    <t>2 : 45 .12 secs</t>
  </si>
  <si>
    <t>Catherine   Barker</t>
  </si>
  <si>
    <t>2 : 46 .21 secs</t>
  </si>
  <si>
    <t>Jake   Wickens</t>
  </si>
  <si>
    <t>2 : 50 .52 secs</t>
  </si>
  <si>
    <t>Madeline   Barker</t>
  </si>
  <si>
    <t>2 : 50 .99 secs</t>
  </si>
  <si>
    <t>Caspar   Eliot</t>
  </si>
  <si>
    <t>1 : 55 .72 secs</t>
  </si>
  <si>
    <t>1 : 56 .63 secs</t>
  </si>
  <si>
    <t>Luke   Gray</t>
  </si>
  <si>
    <t>2 : 02 .02 secs</t>
  </si>
  <si>
    <t>Callum   Charleston</t>
  </si>
  <si>
    <t>2 : 03 .25 secs</t>
  </si>
  <si>
    <t>Lewis   Debenham</t>
  </si>
  <si>
    <t>2 : 06 .25 secs</t>
  </si>
  <si>
    <t>David   Jones</t>
  </si>
  <si>
    <t>2 : 06 .63 secs</t>
  </si>
  <si>
    <t>Kieran   O'Hara</t>
  </si>
  <si>
    <t>2 : 06 .72 secs</t>
  </si>
  <si>
    <t>James   Stewart</t>
  </si>
  <si>
    <t>2 : 08 .21 secs</t>
  </si>
  <si>
    <t>Amar   Aiyar-Majeed</t>
  </si>
  <si>
    <t>2 : 08 .23 secs</t>
  </si>
  <si>
    <t>9 : 11 .57 secs</t>
  </si>
  <si>
    <t>Antonio   Martin Romero</t>
  </si>
  <si>
    <t>9 : 31 .35 secs</t>
  </si>
  <si>
    <t>Charlie   Sullivan</t>
  </si>
  <si>
    <t>10 : 02 .71 secs</t>
  </si>
  <si>
    <t>Victoria   Hiscock</t>
  </si>
  <si>
    <t>U20 F</t>
  </si>
  <si>
    <t>10 : 13 .94 secs</t>
  </si>
  <si>
    <t>Patrick   Kyle</t>
  </si>
  <si>
    <t>10 : 23 .83 secs</t>
  </si>
  <si>
    <t>Sinead   Clark</t>
  </si>
  <si>
    <t>10 : 33 .88 secs</t>
  </si>
  <si>
    <t>10 : 40 .40 secs</t>
  </si>
  <si>
    <t>Archie   Conners</t>
  </si>
  <si>
    <t>10 : 49 .79 secs</t>
  </si>
  <si>
    <t>Zuzana   Sinalova</t>
  </si>
  <si>
    <t>S F</t>
  </si>
  <si>
    <t>Victoria   Cuthbert</t>
  </si>
  <si>
    <t>42 .84 m</t>
  </si>
  <si>
    <t>31 .68 m</t>
  </si>
  <si>
    <t>Robert   Maggio</t>
  </si>
  <si>
    <t>V70 M</t>
  </si>
  <si>
    <t>08 .24 m</t>
  </si>
  <si>
    <t>05 .92 m</t>
  </si>
  <si>
    <t>Caspar   Schulze</t>
  </si>
  <si>
    <t>05 .42 m</t>
  </si>
  <si>
    <t>Tom   Mckelvey</t>
  </si>
  <si>
    <t>05 .35 m</t>
  </si>
  <si>
    <t>05 .12 m</t>
  </si>
  <si>
    <t>Nathaniel   McCutcheon</t>
  </si>
  <si>
    <t>05 .05 m</t>
  </si>
  <si>
    <t>04 .29 m</t>
  </si>
  <si>
    <t>Christopher   Thompson</t>
  </si>
  <si>
    <t>04 .03 m</t>
  </si>
  <si>
    <t>Santrece   Stewart</t>
  </si>
  <si>
    <t>03 .58 m</t>
  </si>
  <si>
    <t>03 .51 m</t>
  </si>
  <si>
    <t>Melanie   Peddle</t>
  </si>
  <si>
    <t>V45 F</t>
  </si>
  <si>
    <t>17 : 17 .50 secs</t>
  </si>
  <si>
    <t>Stuart   Bennet</t>
  </si>
  <si>
    <t>V55 M</t>
  </si>
  <si>
    <t>17 : 26 .10 secs</t>
  </si>
  <si>
    <t>John   Borgars</t>
  </si>
  <si>
    <t>19 : 42 .70 secs</t>
  </si>
  <si>
    <t>Sean   Pender</t>
  </si>
  <si>
    <t>V60 M</t>
  </si>
  <si>
    <t>21 : 25 .40 secs</t>
  </si>
  <si>
    <t>Peter   Cassidy</t>
  </si>
  <si>
    <t>V75 M</t>
  </si>
  <si>
    <t>21 : 49 .90 secs</t>
  </si>
  <si>
    <t>Dave   Ainsworth</t>
  </si>
  <si>
    <t>V65 M</t>
  </si>
  <si>
    <t>23 : 40 .40 secs</t>
  </si>
  <si>
    <t xml:space="preserve">       W/S      Not Taken</t>
  </si>
  <si>
    <t>12 : 10 .82 secs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</si>
</sst>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h:mm:ss;@"/>
    <numFmt numFmtId="178" formatCode="[$-409]h:mm:ss\ AM/PM;@"/>
    <numFmt numFmtId="179" formatCode="0.000"/>
    <numFmt numFmtId="180" formatCode="dd/mm/yyyy"/>
    <numFmt numFmtId="181" formatCode="mmm/yyyy"/>
    <numFmt numFmtId="182" formatCode="#,##0.0_);[Red]\(#,##0.0\)"/>
    <numFmt numFmtId="183" formatCode="dd\-mmm\-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9"/>
      <color indexed="30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3"/>
      <name val="Calibri"/>
      <family val="2"/>
    </font>
    <font>
      <b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b/>
      <sz val="10"/>
      <color indexed="12"/>
      <name val="Cambria"/>
      <family val="1"/>
    </font>
    <font>
      <b/>
      <sz val="11"/>
      <color indexed="30"/>
      <name val="Times New Roman"/>
      <family val="1"/>
    </font>
    <font>
      <b/>
      <sz val="9"/>
      <color indexed="30"/>
      <name val="ariel"/>
      <family val="0"/>
    </font>
    <font>
      <sz val="11"/>
      <color indexed="12"/>
      <name val="Calibri"/>
      <family val="2"/>
    </font>
    <font>
      <sz val="8"/>
      <name val="Calibri"/>
      <family val="2"/>
    </font>
    <font>
      <b/>
      <sz val="14"/>
      <color indexed="30"/>
      <name val="Calibri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sz val="9"/>
      <color indexed="30"/>
      <name val="Calibri"/>
      <family val="2"/>
    </font>
    <font>
      <b/>
      <sz val="14"/>
      <color indexed="12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medium"/>
      <bottom style="thin"/>
    </border>
    <border>
      <left style="thin"/>
      <right style="double"/>
      <top style="medium"/>
      <bottom style="thin"/>
    </border>
    <border>
      <left style="hair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17" fillId="0" borderId="0">
      <alignment/>
      <protection/>
    </xf>
    <xf numFmtId="0" fontId="1" fillId="31" borderId="7" applyNumberFormat="0" applyFont="0" applyAlignment="0" applyProtection="0"/>
    <xf numFmtId="0" fontId="63" fillId="26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0" xfId="0" applyNumberFormat="1" applyAlignment="1">
      <alignment horizontal="right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3" fillId="0" borderId="12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32" borderId="14" xfId="0" applyNumberFormat="1" applyFont="1" applyFill="1" applyBorder="1" applyAlignment="1">
      <alignment/>
    </xf>
    <xf numFmtId="0" fontId="19" fillId="32" borderId="14" xfId="0" applyFont="1" applyFill="1" applyBorder="1" applyAlignment="1">
      <alignment/>
    </xf>
    <xf numFmtId="1" fontId="19" fillId="32" borderId="15" xfId="0" applyNumberFormat="1" applyFont="1" applyFill="1" applyBorder="1" applyAlignment="1" applyProtection="1">
      <alignment horizontal="right"/>
      <protection locked="0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0" fontId="20" fillId="33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20" fillId="33" borderId="19" xfId="0" applyNumberFormat="1" applyFont="1" applyFill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6" fillId="0" borderId="2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2" fillId="32" borderId="22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0" fillId="32" borderId="2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1" fillId="32" borderId="15" xfId="0" applyFont="1" applyFill="1" applyBorder="1" applyAlignment="1" applyProtection="1">
      <alignment horizontal="center"/>
      <protection locked="0"/>
    </xf>
    <xf numFmtId="0" fontId="21" fillId="32" borderId="27" xfId="0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1" fontId="12" fillId="32" borderId="31" xfId="0" applyNumberFormat="1" applyFont="1" applyFill="1" applyBorder="1" applyAlignment="1">
      <alignment horizontal="center"/>
    </xf>
    <xf numFmtId="1" fontId="19" fillId="32" borderId="32" xfId="0" applyNumberFormat="1" applyFont="1" applyFill="1" applyBorder="1" applyAlignment="1" applyProtection="1">
      <alignment horizontal="right"/>
      <protection locked="0"/>
    </xf>
    <xf numFmtId="1" fontId="0" fillId="34" borderId="33" xfId="0" applyNumberForma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1" fontId="6" fillId="34" borderId="36" xfId="0" applyNumberFormat="1" applyFont="1" applyFill="1" applyBorder="1" applyAlignment="1" applyProtection="1">
      <alignment horizontal="right"/>
      <protection locked="0"/>
    </xf>
    <xf numFmtId="1" fontId="6" fillId="34" borderId="11" xfId="0" applyNumberFormat="1" applyFont="1" applyFill="1" applyBorder="1" applyAlignment="1" applyProtection="1">
      <alignment horizontal="right"/>
      <protection locked="0"/>
    </xf>
    <xf numFmtId="1" fontId="6" fillId="34" borderId="37" xfId="0" applyNumberFormat="1" applyFont="1" applyFill="1" applyBorder="1" applyAlignment="1" applyProtection="1">
      <alignment horizontal="right"/>
      <protection locked="0"/>
    </xf>
    <xf numFmtId="1" fontId="6" fillId="34" borderId="36" xfId="0" applyNumberFormat="1" applyFont="1" applyFill="1" applyBorder="1" applyAlignment="1" applyProtection="1" quotePrefix="1">
      <alignment horizontal="right"/>
      <protection locked="0"/>
    </xf>
    <xf numFmtId="1" fontId="6" fillId="34" borderId="11" xfId="0" applyNumberFormat="1" applyFont="1" applyFill="1" applyBorder="1" applyAlignment="1" applyProtection="1" quotePrefix="1">
      <alignment horizontal="right"/>
      <protection locked="0"/>
    </xf>
    <xf numFmtId="1" fontId="6" fillId="34" borderId="37" xfId="0" applyNumberFormat="1" applyFont="1" applyFill="1" applyBorder="1" applyAlignment="1" applyProtection="1" quotePrefix="1">
      <alignment horizontal="right"/>
      <protection locked="0"/>
    </xf>
    <xf numFmtId="1" fontId="6" fillId="34" borderId="38" xfId="0" applyNumberFormat="1" applyFont="1" applyFill="1" applyBorder="1" applyAlignment="1" applyProtection="1">
      <alignment horizontal="right"/>
      <protection locked="0"/>
    </xf>
    <xf numFmtId="1" fontId="6" fillId="34" borderId="39" xfId="0" applyNumberFormat="1" applyFont="1" applyFill="1" applyBorder="1" applyAlignment="1" applyProtection="1">
      <alignment horizontal="right"/>
      <protection locked="0"/>
    </xf>
    <xf numFmtId="1" fontId="6" fillId="34" borderId="40" xfId="0" applyNumberFormat="1" applyFont="1" applyFill="1" applyBorder="1" applyAlignment="1" applyProtection="1">
      <alignment horizontal="right"/>
      <protection locked="0"/>
    </xf>
    <xf numFmtId="0" fontId="12" fillId="34" borderId="41" xfId="0" applyFont="1" applyFill="1" applyBorder="1" applyAlignment="1">
      <alignment horizontal="center"/>
    </xf>
    <xf numFmtId="1" fontId="12" fillId="34" borderId="42" xfId="0" applyNumberFormat="1" applyFont="1" applyFill="1" applyBorder="1" applyAlignment="1">
      <alignment horizontal="center"/>
    </xf>
    <xf numFmtId="0" fontId="12" fillId="34" borderId="43" xfId="0" applyFont="1" applyFill="1" applyBorder="1" applyAlignment="1">
      <alignment horizontal="center"/>
    </xf>
    <xf numFmtId="0" fontId="12" fillId="34" borderId="44" xfId="0" applyFont="1" applyFill="1" applyBorder="1" applyAlignment="1">
      <alignment horizontal="center"/>
    </xf>
    <xf numFmtId="0" fontId="4" fillId="34" borderId="45" xfId="0" applyFont="1" applyFill="1" applyBorder="1" applyAlignment="1">
      <alignment/>
    </xf>
    <xf numFmtId="1" fontId="4" fillId="34" borderId="46" xfId="0" applyNumberFormat="1" applyFont="1" applyFill="1" applyBorder="1" applyAlignment="1">
      <alignment/>
    </xf>
    <xf numFmtId="0" fontId="4" fillId="34" borderId="46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5" fillId="34" borderId="30" xfId="0" applyFont="1" applyFill="1" applyBorder="1" applyAlignment="1" applyProtection="1">
      <alignment horizontal="center"/>
      <protection locked="0"/>
    </xf>
    <xf numFmtId="2" fontId="20" fillId="33" borderId="22" xfId="0" applyNumberFormat="1" applyFont="1" applyFill="1" applyBorder="1" applyAlignment="1">
      <alignment horizontal="center"/>
    </xf>
    <xf numFmtId="0" fontId="22" fillId="0" borderId="49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5" fillId="2" borderId="10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left" vertical="center" wrapText="1"/>
    </xf>
    <xf numFmtId="0" fontId="24" fillId="0" borderId="1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20" fillId="33" borderId="44" xfId="0" applyNumberFormat="1" applyFont="1" applyFill="1" applyBorder="1" applyAlignment="1">
      <alignment horizontal="center"/>
    </xf>
    <xf numFmtId="0" fontId="20" fillId="33" borderId="43" xfId="0" applyFont="1" applyFill="1" applyBorder="1" applyAlignment="1">
      <alignment/>
    </xf>
    <xf numFmtId="0" fontId="20" fillId="33" borderId="43" xfId="0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 vertical="center"/>
    </xf>
    <xf numFmtId="0" fontId="20" fillId="33" borderId="55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29" fillId="35" borderId="54" xfId="0" applyFont="1" applyFill="1" applyBorder="1" applyAlignment="1">
      <alignment horizontal="center" vertical="center"/>
    </xf>
    <xf numFmtId="0" fontId="29" fillId="35" borderId="57" xfId="0" applyFont="1" applyFill="1" applyBorder="1" applyAlignment="1">
      <alignment horizontal="center" vertical="center"/>
    </xf>
    <xf numFmtId="0" fontId="20" fillId="33" borderId="58" xfId="0" applyFont="1" applyFill="1" applyBorder="1" applyAlignment="1">
      <alignment horizontal="center"/>
    </xf>
    <xf numFmtId="1" fontId="29" fillId="0" borderId="59" xfId="0" applyNumberFormat="1" applyFont="1" applyBorder="1" applyAlignment="1">
      <alignment horizontal="right"/>
    </xf>
    <xf numFmtId="0" fontId="30" fillId="0" borderId="60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1" fontId="29" fillId="0" borderId="21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" fontId="29" fillId="0" borderId="21" xfId="0" applyNumberFormat="1" applyFont="1" applyFill="1" applyBorder="1" applyAlignment="1" applyProtection="1">
      <alignment horizontal="right"/>
      <protection locked="0"/>
    </xf>
    <xf numFmtId="1" fontId="29" fillId="0" borderId="61" xfId="0" applyNumberFormat="1" applyFont="1" applyFill="1" applyBorder="1" applyAlignment="1" applyProtection="1">
      <alignment horizontal="right"/>
      <protection locked="0"/>
    </xf>
    <xf numFmtId="0" fontId="4" fillId="35" borderId="54" xfId="0" applyFont="1" applyFill="1" applyBorder="1" applyAlignment="1">
      <alignment vertical="center"/>
    </xf>
    <xf numFmtId="0" fontId="4" fillId="35" borderId="54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7" fillId="0" borderId="18" xfId="0" applyFont="1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4" fillId="32" borderId="62" xfId="0" applyFont="1" applyFill="1" applyBorder="1" applyAlignment="1" applyProtection="1">
      <alignment horizontal="center" vertical="center"/>
      <protection/>
    </xf>
    <xf numFmtId="0" fontId="0" fillId="32" borderId="63" xfId="0" applyFill="1" applyBorder="1" applyAlignment="1" applyProtection="1">
      <alignment vertical="center"/>
      <protection/>
    </xf>
    <xf numFmtId="0" fontId="35" fillId="32" borderId="63" xfId="0" applyFont="1" applyFill="1" applyBorder="1" applyAlignment="1" applyProtection="1">
      <alignment vertical="center"/>
      <protection/>
    </xf>
    <xf numFmtId="0" fontId="23" fillId="32" borderId="6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65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66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22" fillId="0" borderId="5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0" fontId="22" fillId="0" borderId="49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21" xfId="0" applyFont="1" applyBorder="1" applyAlignment="1" applyProtection="1">
      <alignment horizontal="center" vertical="top" wrapText="1"/>
      <protection/>
    </xf>
    <xf numFmtId="0" fontId="22" fillId="0" borderId="68" xfId="0" applyFont="1" applyBorder="1" applyAlignment="1" applyProtection="1">
      <alignment horizontal="center" vertical="top" wrapText="1"/>
      <protection/>
    </xf>
    <xf numFmtId="0" fontId="16" fillId="0" borderId="69" xfId="0" applyFont="1" applyBorder="1" applyAlignment="1" applyProtection="1">
      <alignment horizontal="center" vertical="top" wrapText="1"/>
      <protection/>
    </xf>
    <xf numFmtId="0" fontId="22" fillId="0" borderId="70" xfId="0" applyFont="1" applyBorder="1" applyAlignment="1" applyProtection="1">
      <alignment horizontal="center" vertical="top" wrapText="1"/>
      <protection/>
    </xf>
    <xf numFmtId="0" fontId="3" fillId="0" borderId="56" xfId="0" applyFont="1" applyBorder="1" applyAlignment="1" applyProtection="1">
      <alignment vertical="top" wrapText="1"/>
      <protection/>
    </xf>
    <xf numFmtId="0" fontId="3" fillId="0" borderId="56" xfId="0" applyFont="1" applyBorder="1" applyAlignment="1" applyProtection="1">
      <alignment horizontal="left" vertical="center" wrapText="1"/>
      <protection/>
    </xf>
    <xf numFmtId="0" fontId="3" fillId="0" borderId="61" xfId="0" applyFont="1" applyBorder="1" applyAlignment="1" applyProtection="1">
      <alignment horizontal="center" vertical="top" wrapText="1"/>
      <protection/>
    </xf>
    <xf numFmtId="0" fontId="22" fillId="0" borderId="71" xfId="0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3" fillId="0" borderId="72" xfId="0" applyFont="1" applyBorder="1" applyAlignment="1" applyProtection="1">
      <alignment vertical="top" wrapText="1"/>
      <protection/>
    </xf>
    <xf numFmtId="0" fontId="3" fillId="0" borderId="72" xfId="0" applyFont="1" applyBorder="1" applyAlignment="1" applyProtection="1">
      <alignment horizontal="left" vertical="center" wrapText="1"/>
      <protection/>
    </xf>
    <xf numFmtId="0" fontId="15" fillId="0" borderId="73" xfId="0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top" wrapText="1"/>
      <protection/>
    </xf>
    <xf numFmtId="0" fontId="22" fillId="0" borderId="37" xfId="0" applyFont="1" applyBorder="1" applyAlignment="1" applyProtection="1">
      <alignment horizontal="center" vertical="top" wrapText="1"/>
      <protection/>
    </xf>
    <xf numFmtId="0" fontId="3" fillId="0" borderId="75" xfId="0" applyFont="1" applyBorder="1" applyAlignment="1" applyProtection="1">
      <alignment horizontal="center" vertical="top" wrapText="1"/>
      <protection/>
    </xf>
    <xf numFmtId="0" fontId="22" fillId="0" borderId="75" xfId="0" applyFont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16" fillId="0" borderId="76" xfId="0" applyFont="1" applyBorder="1" applyAlignment="1" applyProtection="1">
      <alignment horizontal="center" vertical="center" wrapText="1"/>
      <protection/>
    </xf>
    <xf numFmtId="0" fontId="15" fillId="0" borderId="77" xfId="0" applyFont="1" applyBorder="1" applyAlignment="1" applyProtection="1">
      <alignment horizontal="center" vertical="center" wrapText="1"/>
      <protection/>
    </xf>
    <xf numFmtId="0" fontId="15" fillId="0" borderId="60" xfId="0" applyFont="1" applyBorder="1" applyAlignment="1" applyProtection="1">
      <alignment horizontal="center" vertical="center" wrapText="1"/>
      <protection/>
    </xf>
    <xf numFmtId="0" fontId="15" fillId="0" borderId="78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5" fillId="0" borderId="49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16" fillId="0" borderId="69" xfId="0" applyFont="1" applyBorder="1" applyAlignment="1" applyProtection="1">
      <alignment horizontal="center" vertical="center" wrapText="1"/>
      <protection/>
    </xf>
    <xf numFmtId="0" fontId="15" fillId="0" borderId="70" xfId="0" applyFont="1" applyBorder="1" applyAlignment="1" applyProtection="1">
      <alignment horizontal="center" vertical="center" wrapText="1"/>
      <protection/>
    </xf>
    <xf numFmtId="0" fontId="15" fillId="0" borderId="56" xfId="0" applyFont="1" applyBorder="1" applyAlignment="1" applyProtection="1">
      <alignment horizontal="center" vertical="center" wrapText="1"/>
      <protection/>
    </xf>
    <xf numFmtId="0" fontId="15" fillId="0" borderId="75" xfId="0" applyFont="1" applyBorder="1" applyAlignment="1" applyProtection="1">
      <alignment horizontal="center" vertical="center" wrapText="1"/>
      <protection/>
    </xf>
    <xf numFmtId="0" fontId="22" fillId="0" borderId="56" xfId="0" applyFont="1" applyBorder="1" applyAlignment="1" applyProtection="1">
      <alignment horizontal="center" vertical="top" wrapText="1"/>
      <protection/>
    </xf>
    <xf numFmtId="0" fontId="34" fillId="0" borderId="0" xfId="0" applyFont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34" fillId="32" borderId="62" xfId="0" applyFont="1" applyFill="1" applyBorder="1" applyAlignment="1" applyProtection="1">
      <alignment horizontal="center" vertical="center"/>
      <protection/>
    </xf>
    <xf numFmtId="0" fontId="67" fillId="32" borderId="63" xfId="0" applyFont="1" applyFill="1" applyBorder="1" applyAlignment="1" applyProtection="1">
      <alignment vertical="center"/>
      <protection/>
    </xf>
    <xf numFmtId="0" fontId="16" fillId="0" borderId="13" xfId="0" applyFont="1" applyBorder="1" applyAlignment="1" applyProtection="1">
      <alignment horizontal="center" vertical="top" wrapText="1"/>
      <protection/>
    </xf>
    <xf numFmtId="0" fontId="22" fillId="0" borderId="50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15" fillId="0" borderId="7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15" fillId="0" borderId="80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top" wrapText="1"/>
    </xf>
    <xf numFmtId="0" fontId="16" fillId="0" borderId="69" xfId="0" applyFont="1" applyBorder="1" applyAlignment="1">
      <alignment horizontal="center" vertical="top" wrapText="1"/>
    </xf>
    <xf numFmtId="0" fontId="22" fillId="0" borderId="70" xfId="0" applyFont="1" applyBorder="1" applyAlignment="1">
      <alignment horizontal="center" vertical="top" wrapText="1"/>
    </xf>
    <xf numFmtId="0" fontId="3" fillId="0" borderId="56" xfId="0" applyFont="1" applyBorder="1" applyAlignment="1">
      <alignment vertical="top" wrapText="1"/>
    </xf>
    <xf numFmtId="0" fontId="3" fillId="0" borderId="56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top" wrapText="1"/>
    </xf>
    <xf numFmtId="0" fontId="22" fillId="0" borderId="71" xfId="0" applyFont="1" applyBorder="1" applyAlignment="1">
      <alignment horizontal="center" vertical="top" wrapText="1"/>
    </xf>
    <xf numFmtId="0" fontId="2" fillId="0" borderId="18" xfId="0" applyFont="1" applyFill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22" fillId="0" borderId="68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2</xdr:col>
      <xdr:colOff>590550</xdr:colOff>
      <xdr:row>0</xdr:row>
      <xdr:rowOff>333375</xdr:rowOff>
    </xdr:to>
    <xdr:sp macro="[0]!Sort_Main_Input">
      <xdr:nvSpPr>
        <xdr:cNvPr id="1" name="TextBox 1"/>
        <xdr:cNvSpPr txBox="1">
          <a:spLocks noChangeArrowheads="1"/>
        </xdr:cNvSpPr>
      </xdr:nvSpPr>
      <xdr:spPr>
        <a:xfrm>
          <a:off x="723900" y="85725"/>
          <a:ext cx="10477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 By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ID 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85725</xdr:rowOff>
    </xdr:from>
    <xdr:to>
      <xdr:col>10</xdr:col>
      <xdr:colOff>428625</xdr:colOff>
      <xdr:row>1</xdr:row>
      <xdr:rowOff>133350</xdr:rowOff>
    </xdr:to>
    <xdr:sp macro="[0]!Sort_1">
      <xdr:nvSpPr>
        <xdr:cNvPr id="1" name="TextBox 1"/>
        <xdr:cNvSpPr txBox="1">
          <a:spLocks noChangeArrowheads="1"/>
        </xdr:cNvSpPr>
      </xdr:nvSpPr>
      <xdr:spPr>
        <a:xfrm>
          <a:off x="5448300" y="85725"/>
          <a:ext cx="1057275" cy="2571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 After Race</a:t>
          </a:r>
        </a:p>
      </xdr:txBody>
    </xdr:sp>
    <xdr:clientData/>
  </xdr:twoCellAnchor>
  <xdr:twoCellAnchor>
    <xdr:from>
      <xdr:col>4</xdr:col>
      <xdr:colOff>733425</xdr:colOff>
      <xdr:row>0</xdr:row>
      <xdr:rowOff>76200</xdr:rowOff>
    </xdr:from>
    <xdr:to>
      <xdr:col>6</xdr:col>
      <xdr:colOff>161925</xdr:colOff>
      <xdr:row>1</xdr:row>
      <xdr:rowOff>123825</xdr:rowOff>
    </xdr:to>
    <xdr:sp macro="[0]!Sort_Before">
      <xdr:nvSpPr>
        <xdr:cNvPr id="2" name="TextBox 1"/>
        <xdr:cNvSpPr txBox="1">
          <a:spLocks noChangeArrowheads="1"/>
        </xdr:cNvSpPr>
      </xdr:nvSpPr>
      <xdr:spPr>
        <a:xfrm>
          <a:off x="3095625" y="76200"/>
          <a:ext cx="1200150" cy="2571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 Before Race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505"/>
  <sheetViews>
    <sheetView showGridLines="0" zoomScalePageLayoutView="0" workbookViewId="0" topLeftCell="A1">
      <selection activeCell="D7" sqref="D7"/>
    </sheetView>
  </sheetViews>
  <sheetFormatPr defaultColWidth="9.140625" defaultRowHeight="15"/>
  <cols>
    <col min="1" max="1" width="9.8515625" style="96" customWidth="1"/>
    <col min="2" max="2" width="7.8515625" style="96" customWidth="1"/>
    <col min="3" max="3" width="10.421875" style="2" customWidth="1"/>
    <col min="4" max="4" width="23.140625" style="0" customWidth="1"/>
    <col min="5" max="5" width="24.28125" style="0" customWidth="1"/>
    <col min="6" max="6" width="20.8515625" style="0" customWidth="1"/>
    <col min="7" max="7" width="7.140625" style="1" customWidth="1"/>
    <col min="8" max="8" width="7.57421875" style="1" customWidth="1"/>
    <col min="9" max="9" width="7.8515625" style="1" customWidth="1"/>
  </cols>
  <sheetData>
    <row r="1" ht="33.75" customHeight="1">
      <c r="C1" s="71"/>
    </row>
    <row r="2" spans="1:9" ht="21" customHeight="1">
      <c r="A2" s="101" t="str">
        <f>B2&amp;C2</f>
        <v>111100m</v>
      </c>
      <c r="B2" s="107">
        <v>111</v>
      </c>
      <c r="C2" s="106" t="s">
        <v>29</v>
      </c>
      <c r="D2" s="122" t="e">
        <f>VLOOKUP($A2,Main_Input_Data,4,FALSE)</f>
        <v>#N/A</v>
      </c>
      <c r="E2" s="122" t="e">
        <f>VLOOKUP($A2,Main_Input_Data,5,FALSE)</f>
        <v>#N/A</v>
      </c>
      <c r="F2" s="122" t="e">
        <f>VLOOKUP($A2,Main_Input_Data,6,FALSE)</f>
        <v>#N/A</v>
      </c>
      <c r="G2" s="122" t="e">
        <f>VLOOKUP($A2,Main_Input_Data,7,FALSE)</f>
        <v>#N/A</v>
      </c>
      <c r="H2" s="122" t="e">
        <f>VLOOKUP($A2,Main_Input_Data,8,FALSE)</f>
        <v>#N/A</v>
      </c>
      <c r="I2" s="123"/>
    </row>
    <row r="3" spans="1:9" ht="15">
      <c r="A3" s="102" t="s">
        <v>51</v>
      </c>
      <c r="B3" s="108" t="s">
        <v>31</v>
      </c>
      <c r="C3" s="98" t="s">
        <v>28</v>
      </c>
      <c r="D3" s="99" t="s">
        <v>27</v>
      </c>
      <c r="E3" s="99" t="s">
        <v>10</v>
      </c>
      <c r="F3" s="99" t="s">
        <v>13</v>
      </c>
      <c r="G3" s="100" t="s">
        <v>0</v>
      </c>
      <c r="H3" s="100" t="s">
        <v>1</v>
      </c>
      <c r="I3" s="100" t="s">
        <v>15</v>
      </c>
    </row>
    <row r="4" spans="1:9" ht="18.75">
      <c r="A4" s="95">
        <f aca="true" t="shared" si="0" ref="A4:A67">B4&amp;C4</f>
      </c>
      <c r="B4" s="109"/>
      <c r="C4" s="110"/>
      <c r="D4" s="111"/>
      <c r="E4" s="111"/>
      <c r="F4" s="111"/>
      <c r="G4" s="112"/>
      <c r="H4" s="113"/>
      <c r="I4" s="112"/>
    </row>
    <row r="5" spans="1:9" ht="18.75">
      <c r="A5" s="95">
        <f t="shared" si="0"/>
      </c>
      <c r="B5" s="114"/>
      <c r="C5" s="115"/>
      <c r="D5" s="116"/>
      <c r="E5" s="116"/>
      <c r="F5" s="116"/>
      <c r="G5" s="117"/>
      <c r="H5" s="118"/>
      <c r="I5" s="117"/>
    </row>
    <row r="6" spans="1:9" ht="18.75">
      <c r="A6" s="95">
        <f t="shared" si="0"/>
      </c>
      <c r="B6" s="114"/>
      <c r="C6" s="115"/>
      <c r="D6" s="116"/>
      <c r="E6" s="116"/>
      <c r="F6" s="116"/>
      <c r="G6" s="117"/>
      <c r="H6" s="118"/>
      <c r="I6" s="117"/>
    </row>
    <row r="7" spans="1:9" ht="18.75">
      <c r="A7" s="95">
        <f t="shared" si="0"/>
      </c>
      <c r="B7" s="114"/>
      <c r="C7" s="115"/>
      <c r="D7" s="116"/>
      <c r="E7" s="116"/>
      <c r="F7" s="116"/>
      <c r="G7" s="119"/>
      <c r="H7" s="118"/>
      <c r="I7" s="117"/>
    </row>
    <row r="8" spans="1:9" ht="18.75">
      <c r="A8" s="95">
        <f t="shared" si="0"/>
      </c>
      <c r="B8" s="114"/>
      <c r="C8" s="115"/>
      <c r="D8" s="116"/>
      <c r="E8" s="116"/>
      <c r="F8" s="116"/>
      <c r="G8" s="117"/>
      <c r="H8" s="118"/>
      <c r="I8" s="117"/>
    </row>
    <row r="9" spans="1:9" ht="18.75">
      <c r="A9" s="95">
        <f t="shared" si="0"/>
      </c>
      <c r="B9" s="114"/>
      <c r="C9" s="115"/>
      <c r="D9" s="116"/>
      <c r="E9" s="116"/>
      <c r="F9" s="116"/>
      <c r="G9" s="117"/>
      <c r="H9" s="118"/>
      <c r="I9" s="117"/>
    </row>
    <row r="10" spans="1:9" ht="18.75">
      <c r="A10" s="95">
        <f t="shared" si="0"/>
      </c>
      <c r="B10" s="114"/>
      <c r="C10" s="115"/>
      <c r="D10" s="116"/>
      <c r="E10" s="116"/>
      <c r="F10" s="116"/>
      <c r="G10" s="117"/>
      <c r="H10" s="118"/>
      <c r="I10" s="117"/>
    </row>
    <row r="11" spans="1:9" ht="18.75">
      <c r="A11" s="95">
        <f t="shared" si="0"/>
      </c>
      <c r="B11" s="114"/>
      <c r="C11" s="115"/>
      <c r="D11" s="116"/>
      <c r="E11" s="116"/>
      <c r="F11" s="116"/>
      <c r="G11" s="117"/>
      <c r="H11" s="118"/>
      <c r="I11" s="117"/>
    </row>
    <row r="12" spans="1:9" ht="18.75">
      <c r="A12" s="95">
        <f t="shared" si="0"/>
      </c>
      <c r="B12" s="114"/>
      <c r="C12" s="115"/>
      <c r="D12" s="116"/>
      <c r="E12" s="116"/>
      <c r="F12" s="116"/>
      <c r="G12" s="117"/>
      <c r="H12" s="118"/>
      <c r="I12" s="117"/>
    </row>
    <row r="13" spans="1:9" ht="18.75">
      <c r="A13" s="95">
        <f t="shared" si="0"/>
      </c>
      <c r="B13" s="114"/>
      <c r="C13" s="115"/>
      <c r="D13" s="116"/>
      <c r="E13" s="116"/>
      <c r="F13" s="116"/>
      <c r="G13" s="117"/>
      <c r="H13" s="118"/>
      <c r="I13" s="117"/>
    </row>
    <row r="14" spans="1:9" ht="18.75">
      <c r="A14" s="95">
        <f t="shared" si="0"/>
      </c>
      <c r="B14" s="114"/>
      <c r="C14" s="115"/>
      <c r="D14" s="116"/>
      <c r="E14" s="116"/>
      <c r="F14" s="116"/>
      <c r="G14" s="117"/>
      <c r="H14" s="118"/>
      <c r="I14" s="117"/>
    </row>
    <row r="15" spans="1:9" ht="18.75">
      <c r="A15" s="95">
        <f t="shared" si="0"/>
      </c>
      <c r="B15" s="114"/>
      <c r="C15" s="115"/>
      <c r="D15" s="116"/>
      <c r="E15" s="116"/>
      <c r="F15" s="116"/>
      <c r="G15" s="117"/>
      <c r="H15" s="118"/>
      <c r="I15" s="117"/>
    </row>
    <row r="16" spans="1:9" ht="18.75">
      <c r="A16" s="95">
        <f t="shared" si="0"/>
      </c>
      <c r="B16" s="114"/>
      <c r="C16" s="115"/>
      <c r="D16" s="116"/>
      <c r="E16" s="116"/>
      <c r="F16" s="116"/>
      <c r="G16" s="117"/>
      <c r="H16" s="118"/>
      <c r="I16" s="117"/>
    </row>
    <row r="17" spans="1:9" ht="18.75">
      <c r="A17" s="95">
        <f t="shared" si="0"/>
      </c>
      <c r="B17" s="114"/>
      <c r="C17" s="115"/>
      <c r="D17" s="116"/>
      <c r="E17" s="116"/>
      <c r="F17" s="116"/>
      <c r="G17" s="117"/>
      <c r="H17" s="118"/>
      <c r="I17" s="117"/>
    </row>
    <row r="18" spans="1:9" ht="18.75">
      <c r="A18" s="95">
        <f t="shared" si="0"/>
      </c>
      <c r="B18" s="114"/>
      <c r="C18" s="115"/>
      <c r="D18" s="116"/>
      <c r="E18" s="116"/>
      <c r="F18" s="116"/>
      <c r="G18" s="117"/>
      <c r="H18" s="118"/>
      <c r="I18" s="117"/>
    </row>
    <row r="19" spans="1:9" ht="18.75">
      <c r="A19" s="95">
        <f t="shared" si="0"/>
      </c>
      <c r="B19" s="114"/>
      <c r="C19" s="115"/>
      <c r="D19" s="116"/>
      <c r="E19" s="116"/>
      <c r="F19" s="116"/>
      <c r="G19" s="117"/>
      <c r="H19" s="118"/>
      <c r="I19" s="117"/>
    </row>
    <row r="20" spans="1:9" ht="18.75">
      <c r="A20" s="95">
        <f t="shared" si="0"/>
      </c>
      <c r="B20" s="114"/>
      <c r="C20" s="115"/>
      <c r="D20" s="116"/>
      <c r="E20" s="116"/>
      <c r="F20" s="116"/>
      <c r="G20" s="117"/>
      <c r="H20" s="118"/>
      <c r="I20" s="117"/>
    </row>
    <row r="21" spans="1:9" ht="18.75">
      <c r="A21" s="95">
        <f t="shared" si="0"/>
      </c>
      <c r="B21" s="120"/>
      <c r="C21" s="115"/>
      <c r="D21" s="116"/>
      <c r="E21" s="116"/>
      <c r="F21" s="116"/>
      <c r="G21" s="117"/>
      <c r="H21" s="118"/>
      <c r="I21" s="117"/>
    </row>
    <row r="22" spans="1:9" ht="18.75">
      <c r="A22" s="95">
        <f t="shared" si="0"/>
      </c>
      <c r="B22" s="120"/>
      <c r="C22" s="115"/>
      <c r="D22" s="116"/>
      <c r="E22" s="116"/>
      <c r="F22" s="116"/>
      <c r="G22" s="117"/>
      <c r="H22" s="118"/>
      <c r="I22" s="117"/>
    </row>
    <row r="23" spans="1:9" ht="18.75">
      <c r="A23" s="95">
        <f t="shared" si="0"/>
      </c>
      <c r="B23" s="120"/>
      <c r="C23" s="115"/>
      <c r="D23" s="116"/>
      <c r="E23" s="116"/>
      <c r="F23" s="116"/>
      <c r="G23" s="117"/>
      <c r="H23" s="118"/>
      <c r="I23" s="117"/>
    </row>
    <row r="24" spans="1:9" ht="18.75">
      <c r="A24" s="95">
        <f t="shared" si="0"/>
      </c>
      <c r="B24" s="120"/>
      <c r="C24" s="115"/>
      <c r="D24" s="116"/>
      <c r="E24" s="116"/>
      <c r="F24" s="116"/>
      <c r="G24" s="117"/>
      <c r="H24" s="118"/>
      <c r="I24" s="117"/>
    </row>
    <row r="25" spans="1:9" ht="18.75">
      <c r="A25" s="95">
        <f t="shared" si="0"/>
      </c>
      <c r="B25" s="120"/>
      <c r="C25" s="115"/>
      <c r="D25" s="116"/>
      <c r="E25" s="116"/>
      <c r="F25" s="116"/>
      <c r="G25" s="117"/>
      <c r="H25" s="118"/>
      <c r="I25" s="117"/>
    </row>
    <row r="26" spans="1:9" ht="18.75">
      <c r="A26" s="95">
        <f t="shared" si="0"/>
      </c>
      <c r="B26" s="120"/>
      <c r="C26" s="115"/>
      <c r="D26" s="116"/>
      <c r="E26" s="116"/>
      <c r="F26" s="116"/>
      <c r="G26" s="117"/>
      <c r="H26" s="118"/>
      <c r="I26" s="117"/>
    </row>
    <row r="27" spans="1:9" ht="18.75">
      <c r="A27" s="95">
        <f t="shared" si="0"/>
      </c>
      <c r="B27" s="120"/>
      <c r="C27" s="115"/>
      <c r="D27" s="116"/>
      <c r="E27" s="116"/>
      <c r="F27" s="116"/>
      <c r="G27" s="117"/>
      <c r="H27" s="118"/>
      <c r="I27" s="117"/>
    </row>
    <row r="28" spans="1:9" ht="18.75">
      <c r="A28" s="95">
        <f t="shared" si="0"/>
      </c>
      <c r="B28" s="120"/>
      <c r="C28" s="115"/>
      <c r="D28" s="116"/>
      <c r="E28" s="116"/>
      <c r="F28" s="116"/>
      <c r="G28" s="117"/>
      <c r="H28" s="118"/>
      <c r="I28" s="117"/>
    </row>
    <row r="29" spans="1:9" ht="18.75">
      <c r="A29" s="95">
        <f t="shared" si="0"/>
      </c>
      <c r="B29" s="120"/>
      <c r="C29" s="115"/>
      <c r="D29" s="116"/>
      <c r="E29" s="116"/>
      <c r="F29" s="116"/>
      <c r="G29" s="117"/>
      <c r="H29" s="118"/>
      <c r="I29" s="117"/>
    </row>
    <row r="30" spans="1:9" ht="18.75">
      <c r="A30" s="95">
        <f t="shared" si="0"/>
      </c>
      <c r="B30" s="120"/>
      <c r="C30" s="115"/>
      <c r="D30" s="116"/>
      <c r="E30" s="116"/>
      <c r="F30" s="116"/>
      <c r="G30" s="117"/>
      <c r="H30" s="118"/>
      <c r="I30" s="117"/>
    </row>
    <row r="31" spans="1:9" ht="18.75">
      <c r="A31" s="95">
        <f t="shared" si="0"/>
      </c>
      <c r="B31" s="120"/>
      <c r="C31" s="115"/>
      <c r="D31" s="116"/>
      <c r="E31" s="116"/>
      <c r="F31" s="116"/>
      <c r="G31" s="117"/>
      <c r="H31" s="118"/>
      <c r="I31" s="117"/>
    </row>
    <row r="32" spans="1:9" ht="18.75">
      <c r="A32" s="95">
        <f t="shared" si="0"/>
      </c>
      <c r="B32" s="120"/>
      <c r="C32" s="115"/>
      <c r="D32" s="116"/>
      <c r="E32" s="116"/>
      <c r="F32" s="116"/>
      <c r="G32" s="117"/>
      <c r="H32" s="118"/>
      <c r="I32" s="117"/>
    </row>
    <row r="33" spans="1:9" ht="18.75">
      <c r="A33" s="95">
        <f t="shared" si="0"/>
      </c>
      <c r="B33" s="120"/>
      <c r="C33" s="115"/>
      <c r="D33" s="116"/>
      <c r="E33" s="116"/>
      <c r="F33" s="116"/>
      <c r="G33" s="117"/>
      <c r="H33" s="118"/>
      <c r="I33" s="117"/>
    </row>
    <row r="34" spans="1:9" ht="18.75">
      <c r="A34" s="95">
        <f t="shared" si="0"/>
      </c>
      <c r="B34" s="120"/>
      <c r="C34" s="115"/>
      <c r="D34" s="116"/>
      <c r="E34" s="116"/>
      <c r="F34" s="116"/>
      <c r="G34" s="117"/>
      <c r="H34" s="118"/>
      <c r="I34" s="117"/>
    </row>
    <row r="35" spans="1:9" ht="18.75">
      <c r="A35" s="95">
        <f t="shared" si="0"/>
      </c>
      <c r="B35" s="120"/>
      <c r="C35" s="115"/>
      <c r="D35" s="116"/>
      <c r="E35" s="116"/>
      <c r="F35" s="116"/>
      <c r="G35" s="117"/>
      <c r="H35" s="118"/>
      <c r="I35" s="117"/>
    </row>
    <row r="36" spans="1:9" ht="18.75">
      <c r="A36" s="95">
        <f t="shared" si="0"/>
      </c>
      <c r="B36" s="120"/>
      <c r="C36" s="115"/>
      <c r="D36" s="116"/>
      <c r="E36" s="116"/>
      <c r="F36" s="116"/>
      <c r="G36" s="117"/>
      <c r="H36" s="118"/>
      <c r="I36" s="117"/>
    </row>
    <row r="37" spans="1:9" ht="18.75">
      <c r="A37" s="95">
        <f t="shared" si="0"/>
      </c>
      <c r="B37" s="120"/>
      <c r="C37" s="115"/>
      <c r="D37" s="116"/>
      <c r="E37" s="116"/>
      <c r="F37" s="116"/>
      <c r="G37" s="117"/>
      <c r="H37" s="118"/>
      <c r="I37" s="117"/>
    </row>
    <row r="38" spans="1:9" ht="18.75">
      <c r="A38" s="95">
        <f t="shared" si="0"/>
      </c>
      <c r="B38" s="120"/>
      <c r="C38" s="115"/>
      <c r="D38" s="116"/>
      <c r="E38" s="116"/>
      <c r="F38" s="116"/>
      <c r="G38" s="117"/>
      <c r="H38" s="118"/>
      <c r="I38" s="117"/>
    </row>
    <row r="39" spans="1:9" ht="18.75">
      <c r="A39" s="95">
        <f t="shared" si="0"/>
      </c>
      <c r="B39" s="120"/>
      <c r="C39" s="115"/>
      <c r="D39" s="116"/>
      <c r="E39" s="116"/>
      <c r="F39" s="116"/>
      <c r="G39" s="117"/>
      <c r="H39" s="118"/>
      <c r="I39" s="117"/>
    </row>
    <row r="40" spans="1:9" ht="18.75">
      <c r="A40" s="95">
        <f t="shared" si="0"/>
      </c>
      <c r="B40" s="120"/>
      <c r="C40" s="115"/>
      <c r="D40" s="116"/>
      <c r="E40" s="116"/>
      <c r="F40" s="116"/>
      <c r="G40" s="117"/>
      <c r="H40" s="118"/>
      <c r="I40" s="117"/>
    </row>
    <row r="41" spans="1:9" ht="18.75">
      <c r="A41" s="95">
        <f t="shared" si="0"/>
      </c>
      <c r="B41" s="120"/>
      <c r="C41" s="115"/>
      <c r="D41" s="116"/>
      <c r="E41" s="116"/>
      <c r="F41" s="116"/>
      <c r="G41" s="117"/>
      <c r="H41" s="118"/>
      <c r="I41" s="117"/>
    </row>
    <row r="42" spans="1:9" ht="18.75">
      <c r="A42" s="95">
        <f t="shared" si="0"/>
      </c>
      <c r="B42" s="120"/>
      <c r="C42" s="115"/>
      <c r="D42" s="116"/>
      <c r="E42" s="116"/>
      <c r="F42" s="116"/>
      <c r="G42" s="117"/>
      <c r="H42" s="118"/>
      <c r="I42" s="117"/>
    </row>
    <row r="43" spans="1:9" ht="18.75">
      <c r="A43" s="95">
        <f t="shared" si="0"/>
      </c>
      <c r="B43" s="120"/>
      <c r="C43" s="115"/>
      <c r="D43" s="116"/>
      <c r="E43" s="116"/>
      <c r="F43" s="116"/>
      <c r="G43" s="117"/>
      <c r="H43" s="118"/>
      <c r="I43" s="117"/>
    </row>
    <row r="44" spans="1:9" ht="18.75">
      <c r="A44" s="95">
        <f t="shared" si="0"/>
      </c>
      <c r="B44" s="120"/>
      <c r="C44" s="115"/>
      <c r="D44" s="116"/>
      <c r="E44" s="116"/>
      <c r="F44" s="116"/>
      <c r="G44" s="117"/>
      <c r="H44" s="118"/>
      <c r="I44" s="117"/>
    </row>
    <row r="45" spans="1:9" ht="18.75">
      <c r="A45" s="95">
        <f t="shared" si="0"/>
      </c>
      <c r="B45" s="120"/>
      <c r="C45" s="115"/>
      <c r="D45" s="116"/>
      <c r="E45" s="116"/>
      <c r="F45" s="116"/>
      <c r="G45" s="117"/>
      <c r="H45" s="118"/>
      <c r="I45" s="117"/>
    </row>
    <row r="46" spans="1:9" ht="18.75">
      <c r="A46" s="95">
        <f t="shared" si="0"/>
      </c>
      <c r="B46" s="120"/>
      <c r="C46" s="115"/>
      <c r="D46" s="116"/>
      <c r="E46" s="116"/>
      <c r="F46" s="116"/>
      <c r="G46" s="117"/>
      <c r="H46" s="118"/>
      <c r="I46" s="117"/>
    </row>
    <row r="47" spans="1:9" ht="18.75">
      <c r="A47" s="95">
        <f t="shared" si="0"/>
      </c>
      <c r="B47" s="120"/>
      <c r="C47" s="115"/>
      <c r="D47" s="116"/>
      <c r="E47" s="116"/>
      <c r="F47" s="116"/>
      <c r="G47" s="117"/>
      <c r="H47" s="118"/>
      <c r="I47" s="117"/>
    </row>
    <row r="48" spans="1:9" ht="18.75">
      <c r="A48" s="95">
        <f t="shared" si="0"/>
      </c>
      <c r="B48" s="120"/>
      <c r="C48" s="115"/>
      <c r="D48" s="116"/>
      <c r="E48" s="116"/>
      <c r="F48" s="116"/>
      <c r="G48" s="117"/>
      <c r="H48" s="118"/>
      <c r="I48" s="117"/>
    </row>
    <row r="49" spans="1:9" ht="18.75">
      <c r="A49" s="95">
        <f t="shared" si="0"/>
      </c>
      <c r="B49" s="120"/>
      <c r="C49" s="115"/>
      <c r="D49" s="116"/>
      <c r="E49" s="116"/>
      <c r="F49" s="116"/>
      <c r="G49" s="117"/>
      <c r="H49" s="118"/>
      <c r="I49" s="117"/>
    </row>
    <row r="50" spans="1:9" ht="18.75">
      <c r="A50" s="95">
        <f t="shared" si="0"/>
      </c>
      <c r="B50" s="120"/>
      <c r="C50" s="115"/>
      <c r="D50" s="116"/>
      <c r="E50" s="116"/>
      <c r="F50" s="116"/>
      <c r="G50" s="117"/>
      <c r="H50" s="118"/>
      <c r="I50" s="117"/>
    </row>
    <row r="51" spans="1:9" ht="18.75">
      <c r="A51" s="95">
        <f t="shared" si="0"/>
      </c>
      <c r="B51" s="120"/>
      <c r="C51" s="115"/>
      <c r="D51" s="116"/>
      <c r="E51" s="116"/>
      <c r="F51" s="116"/>
      <c r="G51" s="117"/>
      <c r="H51" s="118"/>
      <c r="I51" s="117"/>
    </row>
    <row r="52" spans="1:9" ht="18.75">
      <c r="A52" s="95">
        <f t="shared" si="0"/>
      </c>
      <c r="B52" s="120"/>
      <c r="C52" s="115"/>
      <c r="D52" s="116"/>
      <c r="E52" s="116"/>
      <c r="F52" s="116"/>
      <c r="G52" s="117"/>
      <c r="H52" s="118"/>
      <c r="I52" s="117"/>
    </row>
    <row r="53" spans="1:9" ht="18.75">
      <c r="A53" s="95">
        <f t="shared" si="0"/>
      </c>
      <c r="B53" s="120"/>
      <c r="C53" s="115"/>
      <c r="D53" s="116"/>
      <c r="E53" s="116"/>
      <c r="F53" s="116"/>
      <c r="G53" s="117"/>
      <c r="H53" s="118"/>
      <c r="I53" s="117"/>
    </row>
    <row r="54" spans="1:9" ht="18.75">
      <c r="A54" s="95">
        <f t="shared" si="0"/>
      </c>
      <c r="B54" s="120"/>
      <c r="C54" s="115"/>
      <c r="D54" s="116"/>
      <c r="E54" s="116"/>
      <c r="F54" s="116"/>
      <c r="G54" s="117"/>
      <c r="H54" s="118"/>
      <c r="I54" s="117"/>
    </row>
    <row r="55" spans="1:9" ht="18.75">
      <c r="A55" s="95">
        <f t="shared" si="0"/>
      </c>
      <c r="B55" s="120"/>
      <c r="C55" s="115"/>
      <c r="D55" s="116"/>
      <c r="E55" s="116"/>
      <c r="F55" s="116"/>
      <c r="G55" s="117"/>
      <c r="H55" s="118"/>
      <c r="I55" s="117"/>
    </row>
    <row r="56" spans="1:9" ht="18.75">
      <c r="A56" s="95">
        <f t="shared" si="0"/>
      </c>
      <c r="B56" s="120"/>
      <c r="C56" s="115"/>
      <c r="D56" s="116"/>
      <c r="E56" s="116"/>
      <c r="F56" s="116"/>
      <c r="G56" s="117"/>
      <c r="H56" s="118"/>
      <c r="I56" s="117"/>
    </row>
    <row r="57" spans="1:9" ht="18.75">
      <c r="A57" s="95">
        <f t="shared" si="0"/>
      </c>
      <c r="B57" s="120"/>
      <c r="C57" s="115"/>
      <c r="D57" s="116"/>
      <c r="E57" s="116"/>
      <c r="F57" s="116"/>
      <c r="G57" s="117"/>
      <c r="H57" s="118"/>
      <c r="I57" s="117"/>
    </row>
    <row r="58" spans="1:9" ht="18.75">
      <c r="A58" s="95">
        <f t="shared" si="0"/>
      </c>
      <c r="B58" s="120"/>
      <c r="C58" s="115"/>
      <c r="D58" s="116"/>
      <c r="E58" s="116"/>
      <c r="F58" s="116"/>
      <c r="G58" s="117"/>
      <c r="H58" s="118"/>
      <c r="I58" s="117"/>
    </row>
    <row r="59" spans="1:9" ht="18.75">
      <c r="A59" s="95">
        <f t="shared" si="0"/>
      </c>
      <c r="B59" s="120"/>
      <c r="C59" s="115"/>
      <c r="D59" s="116"/>
      <c r="E59" s="116"/>
      <c r="F59" s="116"/>
      <c r="G59" s="117"/>
      <c r="H59" s="118"/>
      <c r="I59" s="117"/>
    </row>
    <row r="60" spans="1:9" ht="18.75">
      <c r="A60" s="95">
        <f t="shared" si="0"/>
      </c>
      <c r="B60" s="120"/>
      <c r="C60" s="115"/>
      <c r="D60" s="116"/>
      <c r="E60" s="116"/>
      <c r="F60" s="116"/>
      <c r="G60" s="117"/>
      <c r="H60" s="118"/>
      <c r="I60" s="117"/>
    </row>
    <row r="61" spans="1:9" ht="18.75">
      <c r="A61" s="95">
        <f t="shared" si="0"/>
      </c>
      <c r="B61" s="120"/>
      <c r="C61" s="115"/>
      <c r="D61" s="116"/>
      <c r="E61" s="116"/>
      <c r="F61" s="116"/>
      <c r="G61" s="117"/>
      <c r="H61" s="118"/>
      <c r="I61" s="117"/>
    </row>
    <row r="62" spans="1:9" ht="18.75">
      <c r="A62" s="95">
        <f t="shared" si="0"/>
      </c>
      <c r="B62" s="120"/>
      <c r="C62" s="115"/>
      <c r="D62" s="116"/>
      <c r="E62" s="116"/>
      <c r="F62" s="116"/>
      <c r="G62" s="117"/>
      <c r="H62" s="118"/>
      <c r="I62" s="117"/>
    </row>
    <row r="63" spans="1:9" ht="18.75">
      <c r="A63" s="95">
        <f t="shared" si="0"/>
      </c>
      <c r="B63" s="120"/>
      <c r="C63" s="115"/>
      <c r="D63" s="116"/>
      <c r="E63" s="116"/>
      <c r="F63" s="116"/>
      <c r="G63" s="117"/>
      <c r="H63" s="118"/>
      <c r="I63" s="117"/>
    </row>
    <row r="64" spans="1:9" ht="18.75">
      <c r="A64" s="95">
        <f t="shared" si="0"/>
      </c>
      <c r="B64" s="120"/>
      <c r="C64" s="115"/>
      <c r="D64" s="116"/>
      <c r="E64" s="116"/>
      <c r="F64" s="116"/>
      <c r="G64" s="117"/>
      <c r="H64" s="118"/>
      <c r="I64" s="117"/>
    </row>
    <row r="65" spans="1:9" ht="18.75">
      <c r="A65" s="95">
        <f t="shared" si="0"/>
      </c>
      <c r="B65" s="120"/>
      <c r="C65" s="115"/>
      <c r="D65" s="116"/>
      <c r="E65" s="116"/>
      <c r="F65" s="116"/>
      <c r="G65" s="117"/>
      <c r="H65" s="118"/>
      <c r="I65" s="117"/>
    </row>
    <row r="66" spans="1:9" ht="18.75">
      <c r="A66" s="95">
        <f t="shared" si="0"/>
      </c>
      <c r="B66" s="120"/>
      <c r="C66" s="115"/>
      <c r="D66" s="116"/>
      <c r="E66" s="116"/>
      <c r="F66" s="116"/>
      <c r="G66" s="117"/>
      <c r="H66" s="118"/>
      <c r="I66" s="117"/>
    </row>
    <row r="67" spans="1:9" ht="18.75">
      <c r="A67" s="95">
        <f t="shared" si="0"/>
      </c>
      <c r="B67" s="120"/>
      <c r="C67" s="115"/>
      <c r="D67" s="116"/>
      <c r="E67" s="116"/>
      <c r="F67" s="116"/>
      <c r="G67" s="117"/>
      <c r="H67" s="118"/>
      <c r="I67" s="117"/>
    </row>
    <row r="68" spans="1:9" ht="18.75">
      <c r="A68" s="95">
        <f aca="true" t="shared" si="1" ref="A68:A131">B68&amp;C68</f>
      </c>
      <c r="B68" s="120"/>
      <c r="C68" s="115"/>
      <c r="D68" s="116"/>
      <c r="E68" s="116"/>
      <c r="F68" s="116"/>
      <c r="G68" s="117"/>
      <c r="H68" s="118"/>
      <c r="I68" s="117"/>
    </row>
    <row r="69" spans="1:9" ht="18.75">
      <c r="A69" s="95">
        <f t="shared" si="1"/>
      </c>
      <c r="B69" s="120"/>
      <c r="C69" s="115"/>
      <c r="D69" s="116"/>
      <c r="E69" s="116"/>
      <c r="F69" s="116"/>
      <c r="G69" s="117"/>
      <c r="H69" s="118"/>
      <c r="I69" s="117"/>
    </row>
    <row r="70" spans="1:9" ht="18.75">
      <c r="A70" s="95">
        <f t="shared" si="1"/>
      </c>
      <c r="B70" s="120"/>
      <c r="C70" s="115"/>
      <c r="D70" s="116"/>
      <c r="E70" s="116"/>
      <c r="F70" s="116"/>
      <c r="G70" s="117"/>
      <c r="H70" s="118"/>
      <c r="I70" s="117"/>
    </row>
    <row r="71" spans="1:9" ht="18.75">
      <c r="A71" s="95">
        <f t="shared" si="1"/>
      </c>
      <c r="B71" s="120"/>
      <c r="C71" s="115"/>
      <c r="D71" s="116"/>
      <c r="E71" s="116"/>
      <c r="F71" s="116"/>
      <c r="G71" s="117"/>
      <c r="H71" s="118"/>
      <c r="I71" s="117"/>
    </row>
    <row r="72" spans="1:9" ht="18.75">
      <c r="A72" s="95">
        <f t="shared" si="1"/>
      </c>
      <c r="B72" s="120"/>
      <c r="C72" s="115"/>
      <c r="D72" s="116"/>
      <c r="E72" s="116"/>
      <c r="F72" s="116"/>
      <c r="G72" s="117"/>
      <c r="H72" s="118"/>
      <c r="I72" s="117"/>
    </row>
    <row r="73" spans="1:9" ht="18.75">
      <c r="A73" s="95">
        <f t="shared" si="1"/>
      </c>
      <c r="B73" s="120"/>
      <c r="C73" s="115"/>
      <c r="D73" s="116"/>
      <c r="E73" s="116"/>
      <c r="F73" s="116"/>
      <c r="G73" s="117"/>
      <c r="H73" s="118"/>
      <c r="I73" s="117"/>
    </row>
    <row r="74" spans="1:9" ht="18.75">
      <c r="A74" s="95">
        <f t="shared" si="1"/>
      </c>
      <c r="B74" s="120"/>
      <c r="C74" s="115"/>
      <c r="D74" s="116"/>
      <c r="E74" s="116"/>
      <c r="F74" s="116"/>
      <c r="G74" s="117"/>
      <c r="H74" s="118"/>
      <c r="I74" s="117"/>
    </row>
    <row r="75" spans="1:9" ht="18.75">
      <c r="A75" s="95">
        <f t="shared" si="1"/>
      </c>
      <c r="B75" s="120"/>
      <c r="C75" s="115"/>
      <c r="D75" s="116"/>
      <c r="E75" s="116"/>
      <c r="F75" s="116"/>
      <c r="G75" s="117"/>
      <c r="H75" s="118"/>
      <c r="I75" s="117"/>
    </row>
    <row r="76" spans="1:9" ht="18.75">
      <c r="A76" s="95">
        <f t="shared" si="1"/>
      </c>
      <c r="B76" s="120"/>
      <c r="C76" s="115"/>
      <c r="D76" s="116"/>
      <c r="E76" s="116"/>
      <c r="F76" s="116"/>
      <c r="G76" s="117"/>
      <c r="H76" s="118"/>
      <c r="I76" s="117"/>
    </row>
    <row r="77" spans="1:9" ht="18.75">
      <c r="A77" s="95">
        <f t="shared" si="1"/>
      </c>
      <c r="B77" s="120"/>
      <c r="C77" s="115"/>
      <c r="D77" s="116"/>
      <c r="E77" s="116"/>
      <c r="F77" s="116"/>
      <c r="G77" s="117"/>
      <c r="H77" s="118"/>
      <c r="I77" s="117"/>
    </row>
    <row r="78" spans="1:9" ht="18.75">
      <c r="A78" s="95">
        <f t="shared" si="1"/>
      </c>
      <c r="B78" s="120"/>
      <c r="C78" s="115"/>
      <c r="D78" s="116"/>
      <c r="E78" s="116"/>
      <c r="F78" s="116"/>
      <c r="G78" s="117"/>
      <c r="H78" s="118"/>
      <c r="I78" s="117"/>
    </row>
    <row r="79" spans="1:9" ht="18.75">
      <c r="A79" s="95">
        <f t="shared" si="1"/>
      </c>
      <c r="B79" s="120"/>
      <c r="C79" s="115"/>
      <c r="D79" s="116"/>
      <c r="E79" s="116"/>
      <c r="F79" s="116"/>
      <c r="G79" s="117"/>
      <c r="H79" s="118"/>
      <c r="I79" s="117"/>
    </row>
    <row r="80" spans="1:9" ht="18.75">
      <c r="A80" s="95">
        <f t="shared" si="1"/>
      </c>
      <c r="B80" s="120"/>
      <c r="C80" s="115"/>
      <c r="D80" s="116"/>
      <c r="E80" s="116"/>
      <c r="F80" s="116"/>
      <c r="G80" s="117"/>
      <c r="H80" s="118"/>
      <c r="I80" s="117"/>
    </row>
    <row r="81" spans="1:9" ht="18.75">
      <c r="A81" s="95">
        <f t="shared" si="1"/>
      </c>
      <c r="B81" s="120"/>
      <c r="C81" s="115"/>
      <c r="D81" s="116"/>
      <c r="E81" s="116"/>
      <c r="F81" s="116"/>
      <c r="G81" s="117"/>
      <c r="H81" s="118"/>
      <c r="I81" s="117"/>
    </row>
    <row r="82" spans="1:9" ht="18.75">
      <c r="A82" s="95">
        <f t="shared" si="1"/>
      </c>
      <c r="B82" s="120"/>
      <c r="C82" s="115"/>
      <c r="D82" s="116"/>
      <c r="E82" s="116"/>
      <c r="F82" s="116"/>
      <c r="G82" s="117"/>
      <c r="H82" s="118"/>
      <c r="I82" s="117"/>
    </row>
    <row r="83" spans="1:9" ht="18.75">
      <c r="A83" s="95">
        <f t="shared" si="1"/>
      </c>
      <c r="B83" s="120"/>
      <c r="C83" s="115"/>
      <c r="D83" s="116"/>
      <c r="E83" s="116"/>
      <c r="F83" s="116"/>
      <c r="G83" s="117"/>
      <c r="H83" s="118"/>
      <c r="I83" s="117"/>
    </row>
    <row r="84" spans="1:9" ht="18.75">
      <c r="A84" s="95">
        <f t="shared" si="1"/>
      </c>
      <c r="B84" s="120"/>
      <c r="C84" s="115"/>
      <c r="D84" s="116"/>
      <c r="E84" s="116"/>
      <c r="F84" s="116"/>
      <c r="G84" s="117"/>
      <c r="H84" s="118"/>
      <c r="I84" s="117"/>
    </row>
    <row r="85" spans="1:9" ht="18.75">
      <c r="A85" s="95">
        <f t="shared" si="1"/>
      </c>
      <c r="B85" s="120"/>
      <c r="C85" s="115"/>
      <c r="D85" s="116"/>
      <c r="E85" s="116"/>
      <c r="F85" s="116"/>
      <c r="G85" s="117"/>
      <c r="H85" s="118"/>
      <c r="I85" s="117"/>
    </row>
    <row r="86" spans="1:9" ht="18.75">
      <c r="A86" s="95">
        <f t="shared" si="1"/>
      </c>
      <c r="B86" s="120"/>
      <c r="C86" s="115"/>
      <c r="D86" s="116"/>
      <c r="E86" s="116"/>
      <c r="F86" s="116"/>
      <c r="G86" s="117"/>
      <c r="H86" s="118"/>
      <c r="I86" s="117"/>
    </row>
    <row r="87" spans="1:9" ht="18.75">
      <c r="A87" s="95">
        <f t="shared" si="1"/>
      </c>
      <c r="B87" s="120"/>
      <c r="C87" s="115"/>
      <c r="D87" s="116"/>
      <c r="E87" s="116"/>
      <c r="F87" s="116"/>
      <c r="G87" s="117"/>
      <c r="H87" s="118"/>
      <c r="I87" s="117"/>
    </row>
    <row r="88" spans="1:9" ht="18.75">
      <c r="A88" s="95">
        <f t="shared" si="1"/>
      </c>
      <c r="B88" s="120"/>
      <c r="C88" s="115"/>
      <c r="D88" s="116"/>
      <c r="E88" s="116"/>
      <c r="F88" s="116"/>
      <c r="G88" s="117"/>
      <c r="H88" s="118"/>
      <c r="I88" s="117"/>
    </row>
    <row r="89" spans="1:9" ht="18.75">
      <c r="A89" s="95">
        <f t="shared" si="1"/>
      </c>
      <c r="B89" s="120"/>
      <c r="C89" s="115"/>
      <c r="D89" s="116"/>
      <c r="E89" s="116"/>
      <c r="F89" s="116"/>
      <c r="G89" s="117"/>
      <c r="H89" s="118"/>
      <c r="I89" s="117"/>
    </row>
    <row r="90" spans="1:9" ht="18.75">
      <c r="A90" s="95">
        <f t="shared" si="1"/>
      </c>
      <c r="B90" s="120"/>
      <c r="C90" s="115"/>
      <c r="D90" s="116"/>
      <c r="E90" s="116"/>
      <c r="F90" s="116"/>
      <c r="G90" s="117"/>
      <c r="H90" s="118"/>
      <c r="I90" s="117"/>
    </row>
    <row r="91" spans="1:9" ht="18.75">
      <c r="A91" s="95">
        <f t="shared" si="1"/>
      </c>
      <c r="B91" s="120"/>
      <c r="C91" s="115"/>
      <c r="D91" s="116"/>
      <c r="E91" s="116"/>
      <c r="F91" s="116"/>
      <c r="G91" s="117"/>
      <c r="H91" s="118"/>
      <c r="I91" s="117"/>
    </row>
    <row r="92" spans="1:9" ht="18.75">
      <c r="A92" s="95">
        <f t="shared" si="1"/>
      </c>
      <c r="B92" s="120"/>
      <c r="C92" s="115"/>
      <c r="D92" s="116"/>
      <c r="E92" s="116"/>
      <c r="F92" s="116"/>
      <c r="G92" s="117"/>
      <c r="H92" s="118"/>
      <c r="I92" s="117"/>
    </row>
    <row r="93" spans="1:9" ht="18.75">
      <c r="A93" s="95">
        <f t="shared" si="1"/>
      </c>
      <c r="B93" s="120"/>
      <c r="C93" s="115"/>
      <c r="D93" s="116"/>
      <c r="E93" s="116"/>
      <c r="F93" s="116"/>
      <c r="G93" s="117"/>
      <c r="H93" s="118"/>
      <c r="I93" s="117"/>
    </row>
    <row r="94" spans="1:9" ht="18.75">
      <c r="A94" s="95">
        <f t="shared" si="1"/>
      </c>
      <c r="B94" s="120"/>
      <c r="C94" s="115"/>
      <c r="D94" s="116"/>
      <c r="E94" s="116"/>
      <c r="F94" s="116"/>
      <c r="G94" s="117"/>
      <c r="H94" s="118"/>
      <c r="I94" s="117"/>
    </row>
    <row r="95" spans="1:9" ht="18.75">
      <c r="A95" s="95">
        <f t="shared" si="1"/>
      </c>
      <c r="B95" s="120"/>
      <c r="C95" s="115"/>
      <c r="D95" s="116"/>
      <c r="E95" s="116"/>
      <c r="F95" s="116"/>
      <c r="G95" s="117"/>
      <c r="H95" s="118"/>
      <c r="I95" s="117"/>
    </row>
    <row r="96" spans="1:9" ht="18.75">
      <c r="A96" s="95">
        <f t="shared" si="1"/>
      </c>
      <c r="B96" s="120"/>
      <c r="C96" s="115"/>
      <c r="D96" s="116"/>
      <c r="E96" s="116"/>
      <c r="F96" s="116"/>
      <c r="G96" s="117"/>
      <c r="H96" s="118"/>
      <c r="I96" s="117"/>
    </row>
    <row r="97" spans="1:9" ht="18.75">
      <c r="A97" s="95">
        <f t="shared" si="1"/>
      </c>
      <c r="B97" s="120"/>
      <c r="C97" s="115"/>
      <c r="D97" s="116"/>
      <c r="E97" s="116"/>
      <c r="F97" s="116"/>
      <c r="G97" s="117"/>
      <c r="H97" s="118"/>
      <c r="I97" s="117"/>
    </row>
    <row r="98" spans="1:9" ht="18.75">
      <c r="A98" s="95">
        <f t="shared" si="1"/>
      </c>
      <c r="B98" s="120"/>
      <c r="C98" s="115"/>
      <c r="D98" s="116"/>
      <c r="E98" s="116"/>
      <c r="F98" s="116"/>
      <c r="G98" s="117"/>
      <c r="H98" s="118"/>
      <c r="I98" s="117"/>
    </row>
    <row r="99" spans="1:9" ht="18.75">
      <c r="A99" s="95">
        <f t="shared" si="1"/>
      </c>
      <c r="B99" s="120"/>
      <c r="C99" s="115"/>
      <c r="D99" s="116"/>
      <c r="E99" s="116"/>
      <c r="F99" s="116"/>
      <c r="G99" s="117"/>
      <c r="H99" s="118"/>
      <c r="I99" s="117"/>
    </row>
    <row r="100" spans="1:9" ht="18.75">
      <c r="A100" s="95">
        <f t="shared" si="1"/>
      </c>
      <c r="B100" s="120"/>
      <c r="C100" s="115"/>
      <c r="D100" s="116"/>
      <c r="E100" s="116"/>
      <c r="F100" s="116"/>
      <c r="G100" s="117"/>
      <c r="H100" s="118"/>
      <c r="I100" s="117"/>
    </row>
    <row r="101" spans="1:9" ht="18.75">
      <c r="A101" s="95">
        <f t="shared" si="1"/>
      </c>
      <c r="B101" s="120"/>
      <c r="C101" s="115"/>
      <c r="D101" s="116"/>
      <c r="E101" s="116"/>
      <c r="F101" s="116"/>
      <c r="G101" s="117"/>
      <c r="H101" s="118"/>
      <c r="I101" s="117"/>
    </row>
    <row r="102" spans="1:9" ht="18.75">
      <c r="A102" s="95">
        <f t="shared" si="1"/>
      </c>
      <c r="B102" s="120"/>
      <c r="C102" s="115"/>
      <c r="D102" s="116"/>
      <c r="E102" s="116"/>
      <c r="F102" s="116"/>
      <c r="G102" s="117"/>
      <c r="H102" s="118"/>
      <c r="I102" s="117"/>
    </row>
    <row r="103" spans="1:9" ht="18.75">
      <c r="A103" s="95">
        <f t="shared" si="1"/>
      </c>
      <c r="B103" s="120"/>
      <c r="C103" s="115"/>
      <c r="D103" s="116"/>
      <c r="E103" s="116"/>
      <c r="F103" s="116"/>
      <c r="G103" s="117"/>
      <c r="H103" s="118"/>
      <c r="I103" s="117"/>
    </row>
    <row r="104" spans="1:9" ht="18.75">
      <c r="A104" s="95">
        <f t="shared" si="1"/>
      </c>
      <c r="B104" s="120"/>
      <c r="C104" s="115"/>
      <c r="D104" s="116"/>
      <c r="E104" s="116"/>
      <c r="F104" s="116"/>
      <c r="G104" s="117"/>
      <c r="H104" s="118"/>
      <c r="I104" s="117"/>
    </row>
    <row r="105" spans="1:9" ht="18.75">
      <c r="A105" s="95">
        <f t="shared" si="1"/>
      </c>
      <c r="B105" s="120"/>
      <c r="C105" s="115"/>
      <c r="D105" s="116"/>
      <c r="E105" s="116"/>
      <c r="F105" s="116"/>
      <c r="G105" s="117"/>
      <c r="H105" s="118"/>
      <c r="I105" s="117"/>
    </row>
    <row r="106" spans="1:9" ht="18.75">
      <c r="A106" s="95">
        <f t="shared" si="1"/>
      </c>
      <c r="B106" s="120"/>
      <c r="C106" s="115"/>
      <c r="D106" s="116"/>
      <c r="E106" s="116"/>
      <c r="F106" s="116"/>
      <c r="G106" s="117"/>
      <c r="H106" s="118"/>
      <c r="I106" s="117"/>
    </row>
    <row r="107" spans="1:9" ht="18.75">
      <c r="A107" s="95">
        <f t="shared" si="1"/>
      </c>
      <c r="B107" s="120"/>
      <c r="C107" s="115"/>
      <c r="D107" s="116"/>
      <c r="E107" s="116"/>
      <c r="F107" s="116"/>
      <c r="G107" s="117"/>
      <c r="H107" s="118"/>
      <c r="I107" s="117"/>
    </row>
    <row r="108" spans="1:9" ht="18.75">
      <c r="A108" s="95">
        <f t="shared" si="1"/>
      </c>
      <c r="B108" s="120"/>
      <c r="C108" s="115"/>
      <c r="D108" s="116"/>
      <c r="E108" s="116"/>
      <c r="F108" s="116"/>
      <c r="G108" s="117"/>
      <c r="H108" s="118"/>
      <c r="I108" s="117"/>
    </row>
    <row r="109" spans="1:9" ht="18.75">
      <c r="A109" s="95">
        <f t="shared" si="1"/>
      </c>
      <c r="B109" s="120"/>
      <c r="C109" s="115"/>
      <c r="D109" s="116"/>
      <c r="E109" s="116"/>
      <c r="F109" s="116"/>
      <c r="G109" s="117"/>
      <c r="H109" s="118"/>
      <c r="I109" s="117"/>
    </row>
    <row r="110" spans="1:9" ht="18.75">
      <c r="A110" s="95">
        <f t="shared" si="1"/>
      </c>
      <c r="B110" s="120"/>
      <c r="C110" s="115"/>
      <c r="D110" s="116"/>
      <c r="E110" s="116"/>
      <c r="F110" s="116"/>
      <c r="G110" s="117"/>
      <c r="H110" s="118"/>
      <c r="I110" s="117"/>
    </row>
    <row r="111" spans="1:9" ht="18.75">
      <c r="A111" s="95">
        <f t="shared" si="1"/>
      </c>
      <c r="B111" s="120"/>
      <c r="C111" s="115"/>
      <c r="D111" s="116"/>
      <c r="E111" s="116"/>
      <c r="F111" s="116"/>
      <c r="G111" s="117"/>
      <c r="H111" s="118"/>
      <c r="I111" s="117"/>
    </row>
    <row r="112" spans="1:9" ht="18.75">
      <c r="A112" s="95">
        <f t="shared" si="1"/>
      </c>
      <c r="B112" s="120"/>
      <c r="C112" s="115"/>
      <c r="D112" s="116"/>
      <c r="E112" s="116"/>
      <c r="F112" s="116"/>
      <c r="G112" s="117"/>
      <c r="H112" s="118"/>
      <c r="I112" s="117"/>
    </row>
    <row r="113" spans="1:9" ht="18.75">
      <c r="A113" s="95">
        <f t="shared" si="1"/>
      </c>
      <c r="B113" s="120"/>
      <c r="C113" s="115"/>
      <c r="D113" s="116"/>
      <c r="E113" s="116"/>
      <c r="F113" s="116"/>
      <c r="G113" s="117"/>
      <c r="H113" s="118"/>
      <c r="I113" s="117"/>
    </row>
    <row r="114" spans="1:9" ht="18.75">
      <c r="A114" s="95">
        <f t="shared" si="1"/>
      </c>
      <c r="B114" s="120"/>
      <c r="C114" s="115"/>
      <c r="D114" s="116"/>
      <c r="E114" s="116"/>
      <c r="F114" s="116"/>
      <c r="G114" s="117"/>
      <c r="H114" s="118"/>
      <c r="I114" s="117"/>
    </row>
    <row r="115" spans="1:9" ht="18.75">
      <c r="A115" s="95">
        <f t="shared" si="1"/>
      </c>
      <c r="B115" s="120"/>
      <c r="C115" s="115"/>
      <c r="D115" s="116"/>
      <c r="E115" s="116"/>
      <c r="F115" s="116"/>
      <c r="G115" s="117"/>
      <c r="H115" s="118"/>
      <c r="I115" s="117"/>
    </row>
    <row r="116" spans="1:9" ht="18.75">
      <c r="A116" s="95">
        <f t="shared" si="1"/>
      </c>
      <c r="B116" s="120"/>
      <c r="C116" s="115"/>
      <c r="D116" s="116"/>
      <c r="E116" s="116"/>
      <c r="F116" s="116"/>
      <c r="G116" s="117"/>
      <c r="H116" s="118"/>
      <c r="I116" s="117"/>
    </row>
    <row r="117" spans="1:9" ht="18.75">
      <c r="A117" s="95">
        <f t="shared" si="1"/>
      </c>
      <c r="B117" s="120"/>
      <c r="C117" s="115"/>
      <c r="D117" s="116"/>
      <c r="E117" s="116"/>
      <c r="F117" s="116"/>
      <c r="G117" s="117"/>
      <c r="H117" s="118"/>
      <c r="I117" s="117"/>
    </row>
    <row r="118" spans="1:9" ht="18.75">
      <c r="A118" s="95">
        <f t="shared" si="1"/>
      </c>
      <c r="B118" s="120"/>
      <c r="C118" s="115"/>
      <c r="D118" s="116"/>
      <c r="E118" s="116"/>
      <c r="F118" s="116"/>
      <c r="G118" s="117"/>
      <c r="H118" s="118"/>
      <c r="I118" s="117"/>
    </row>
    <row r="119" spans="1:9" ht="18.75">
      <c r="A119" s="95">
        <f t="shared" si="1"/>
      </c>
      <c r="B119" s="120"/>
      <c r="C119" s="115"/>
      <c r="D119" s="116"/>
      <c r="E119" s="116"/>
      <c r="F119" s="116"/>
      <c r="G119" s="117"/>
      <c r="H119" s="118"/>
      <c r="I119" s="117"/>
    </row>
    <row r="120" spans="1:9" ht="18.75">
      <c r="A120" s="95">
        <f t="shared" si="1"/>
      </c>
      <c r="B120" s="120"/>
      <c r="C120" s="115"/>
      <c r="D120" s="116"/>
      <c r="E120" s="116"/>
      <c r="F120" s="116"/>
      <c r="G120" s="117"/>
      <c r="H120" s="118"/>
      <c r="I120" s="117"/>
    </row>
    <row r="121" spans="1:9" ht="18.75">
      <c r="A121" s="95">
        <f t="shared" si="1"/>
      </c>
      <c r="B121" s="120"/>
      <c r="C121" s="115"/>
      <c r="D121" s="116"/>
      <c r="E121" s="116"/>
      <c r="F121" s="116"/>
      <c r="G121" s="117"/>
      <c r="H121" s="118"/>
      <c r="I121" s="117"/>
    </row>
    <row r="122" spans="1:9" ht="18.75">
      <c r="A122" s="95">
        <f t="shared" si="1"/>
      </c>
      <c r="B122" s="120"/>
      <c r="C122" s="115"/>
      <c r="D122" s="116"/>
      <c r="E122" s="116"/>
      <c r="F122" s="116"/>
      <c r="G122" s="117"/>
      <c r="H122" s="118"/>
      <c r="I122" s="117"/>
    </row>
    <row r="123" spans="1:9" ht="18.75">
      <c r="A123" s="95">
        <f t="shared" si="1"/>
      </c>
      <c r="B123" s="120"/>
      <c r="C123" s="115"/>
      <c r="D123" s="116"/>
      <c r="E123" s="116"/>
      <c r="F123" s="116"/>
      <c r="G123" s="117"/>
      <c r="H123" s="118"/>
      <c r="I123" s="117"/>
    </row>
    <row r="124" spans="1:9" ht="18.75">
      <c r="A124" s="95">
        <f t="shared" si="1"/>
      </c>
      <c r="B124" s="120"/>
      <c r="C124" s="115"/>
      <c r="D124" s="116"/>
      <c r="E124" s="116"/>
      <c r="F124" s="116"/>
      <c r="G124" s="117"/>
      <c r="H124" s="118"/>
      <c r="I124" s="117"/>
    </row>
    <row r="125" spans="1:9" ht="18.75">
      <c r="A125" s="95">
        <f t="shared" si="1"/>
      </c>
      <c r="B125" s="120"/>
      <c r="C125" s="115"/>
      <c r="D125" s="116"/>
      <c r="E125" s="116"/>
      <c r="F125" s="116"/>
      <c r="G125" s="117"/>
      <c r="H125" s="118"/>
      <c r="I125" s="117"/>
    </row>
    <row r="126" spans="1:9" ht="18.75">
      <c r="A126" s="95">
        <f t="shared" si="1"/>
      </c>
      <c r="B126" s="120"/>
      <c r="C126" s="115"/>
      <c r="D126" s="116"/>
      <c r="E126" s="116"/>
      <c r="F126" s="116"/>
      <c r="G126" s="117"/>
      <c r="H126" s="118"/>
      <c r="I126" s="117"/>
    </row>
    <row r="127" spans="1:9" ht="18.75">
      <c r="A127" s="95">
        <f t="shared" si="1"/>
      </c>
      <c r="B127" s="120"/>
      <c r="C127" s="115"/>
      <c r="D127" s="116"/>
      <c r="E127" s="116"/>
      <c r="F127" s="116"/>
      <c r="G127" s="117"/>
      <c r="H127" s="118"/>
      <c r="I127" s="117"/>
    </row>
    <row r="128" spans="1:9" ht="18.75">
      <c r="A128" s="95">
        <f t="shared" si="1"/>
      </c>
      <c r="B128" s="120"/>
      <c r="C128" s="115"/>
      <c r="D128" s="116"/>
      <c r="E128" s="116"/>
      <c r="F128" s="116"/>
      <c r="G128" s="117"/>
      <c r="H128" s="118"/>
      <c r="I128" s="117"/>
    </row>
    <row r="129" spans="1:9" ht="18.75">
      <c r="A129" s="95">
        <f t="shared" si="1"/>
      </c>
      <c r="B129" s="120"/>
      <c r="C129" s="115"/>
      <c r="D129" s="116"/>
      <c r="E129" s="116"/>
      <c r="F129" s="116"/>
      <c r="G129" s="117"/>
      <c r="H129" s="118"/>
      <c r="I129" s="117"/>
    </row>
    <row r="130" spans="1:9" ht="18.75">
      <c r="A130" s="95">
        <f t="shared" si="1"/>
      </c>
      <c r="B130" s="120"/>
      <c r="C130" s="115"/>
      <c r="D130" s="116"/>
      <c r="E130" s="116"/>
      <c r="F130" s="116"/>
      <c r="G130" s="117"/>
      <c r="H130" s="118"/>
      <c r="I130" s="117"/>
    </row>
    <row r="131" spans="1:9" ht="18.75">
      <c r="A131" s="95">
        <f t="shared" si="1"/>
      </c>
      <c r="B131" s="120"/>
      <c r="C131" s="115"/>
      <c r="D131" s="116"/>
      <c r="E131" s="116"/>
      <c r="F131" s="116"/>
      <c r="G131" s="117"/>
      <c r="H131" s="118"/>
      <c r="I131" s="117"/>
    </row>
    <row r="132" spans="1:9" ht="18.75">
      <c r="A132" s="95">
        <f aca="true" t="shared" si="2" ref="A132:A195">B132&amp;C132</f>
      </c>
      <c r="B132" s="120"/>
      <c r="C132" s="115"/>
      <c r="D132" s="116"/>
      <c r="E132" s="116"/>
      <c r="F132" s="116"/>
      <c r="G132" s="117"/>
      <c r="H132" s="118"/>
      <c r="I132" s="117"/>
    </row>
    <row r="133" spans="1:9" ht="18.75">
      <c r="A133" s="95">
        <f t="shared" si="2"/>
      </c>
      <c r="B133" s="120"/>
      <c r="C133" s="115"/>
      <c r="D133" s="116"/>
      <c r="E133" s="116"/>
      <c r="F133" s="116"/>
      <c r="G133" s="117"/>
      <c r="H133" s="118"/>
      <c r="I133" s="117"/>
    </row>
    <row r="134" spans="1:9" ht="18.75">
      <c r="A134" s="95">
        <f t="shared" si="2"/>
      </c>
      <c r="B134" s="120"/>
      <c r="C134" s="115"/>
      <c r="D134" s="116"/>
      <c r="E134" s="116"/>
      <c r="F134" s="116"/>
      <c r="G134" s="117"/>
      <c r="H134" s="118"/>
      <c r="I134" s="117"/>
    </row>
    <row r="135" spans="1:9" ht="18.75">
      <c r="A135" s="95">
        <f t="shared" si="2"/>
      </c>
      <c r="B135" s="120"/>
      <c r="C135" s="115"/>
      <c r="D135" s="116"/>
      <c r="E135" s="116"/>
      <c r="F135" s="116"/>
      <c r="G135" s="117"/>
      <c r="H135" s="118"/>
      <c r="I135" s="117"/>
    </row>
    <row r="136" spans="1:9" ht="18.75">
      <c r="A136" s="95">
        <f t="shared" si="2"/>
      </c>
      <c r="B136" s="120"/>
      <c r="C136" s="115"/>
      <c r="D136" s="116"/>
      <c r="E136" s="116"/>
      <c r="F136" s="116"/>
      <c r="G136" s="117"/>
      <c r="H136" s="118"/>
      <c r="I136" s="117"/>
    </row>
    <row r="137" spans="1:9" ht="18.75">
      <c r="A137" s="95">
        <f t="shared" si="2"/>
      </c>
      <c r="B137" s="120"/>
      <c r="C137" s="115"/>
      <c r="D137" s="116"/>
      <c r="E137" s="116"/>
      <c r="F137" s="116"/>
      <c r="G137" s="117"/>
      <c r="H137" s="118"/>
      <c r="I137" s="117"/>
    </row>
    <row r="138" spans="1:9" ht="18.75">
      <c r="A138" s="95">
        <f t="shared" si="2"/>
      </c>
      <c r="B138" s="120"/>
      <c r="C138" s="115"/>
      <c r="D138" s="116"/>
      <c r="E138" s="116"/>
      <c r="F138" s="116"/>
      <c r="G138" s="117"/>
      <c r="H138" s="118"/>
      <c r="I138" s="117"/>
    </row>
    <row r="139" spans="1:9" ht="18.75">
      <c r="A139" s="95">
        <f t="shared" si="2"/>
      </c>
      <c r="B139" s="120"/>
      <c r="C139" s="115"/>
      <c r="D139" s="116"/>
      <c r="E139" s="116"/>
      <c r="F139" s="116"/>
      <c r="G139" s="117"/>
      <c r="H139" s="118"/>
      <c r="I139" s="117"/>
    </row>
    <row r="140" spans="1:9" ht="18.75">
      <c r="A140" s="95">
        <f t="shared" si="2"/>
      </c>
      <c r="B140" s="120"/>
      <c r="C140" s="115"/>
      <c r="D140" s="116"/>
      <c r="E140" s="116"/>
      <c r="F140" s="116"/>
      <c r="G140" s="117"/>
      <c r="H140" s="118"/>
      <c r="I140" s="117"/>
    </row>
    <row r="141" spans="1:9" ht="18.75">
      <c r="A141" s="95">
        <f t="shared" si="2"/>
      </c>
      <c r="B141" s="120"/>
      <c r="C141" s="115"/>
      <c r="D141" s="116"/>
      <c r="E141" s="116"/>
      <c r="F141" s="116"/>
      <c r="G141" s="117"/>
      <c r="H141" s="118"/>
      <c r="I141" s="117"/>
    </row>
    <row r="142" spans="1:9" ht="18.75">
      <c r="A142" s="95">
        <f t="shared" si="2"/>
      </c>
      <c r="B142" s="120"/>
      <c r="C142" s="115"/>
      <c r="D142" s="116"/>
      <c r="E142" s="116"/>
      <c r="F142" s="116"/>
      <c r="G142" s="117"/>
      <c r="H142" s="118"/>
      <c r="I142" s="117"/>
    </row>
    <row r="143" spans="1:9" ht="18.75">
      <c r="A143" s="95">
        <f t="shared" si="2"/>
      </c>
      <c r="B143" s="120"/>
      <c r="C143" s="115"/>
      <c r="D143" s="116"/>
      <c r="E143" s="116"/>
      <c r="F143" s="116"/>
      <c r="G143" s="117"/>
      <c r="H143" s="118"/>
      <c r="I143" s="117"/>
    </row>
    <row r="144" spans="1:9" ht="18.75">
      <c r="A144" s="95">
        <f t="shared" si="2"/>
      </c>
      <c r="B144" s="120"/>
      <c r="C144" s="115"/>
      <c r="D144" s="116"/>
      <c r="E144" s="116"/>
      <c r="F144" s="116"/>
      <c r="G144" s="117"/>
      <c r="H144" s="118"/>
      <c r="I144" s="117"/>
    </row>
    <row r="145" spans="1:9" ht="18.75">
      <c r="A145" s="95">
        <f t="shared" si="2"/>
      </c>
      <c r="B145" s="120"/>
      <c r="C145" s="115"/>
      <c r="D145" s="116"/>
      <c r="E145" s="116"/>
      <c r="F145" s="116"/>
      <c r="G145" s="117"/>
      <c r="H145" s="118"/>
      <c r="I145" s="117"/>
    </row>
    <row r="146" spans="1:9" ht="18.75">
      <c r="A146" s="95">
        <f t="shared" si="2"/>
      </c>
      <c r="B146" s="120"/>
      <c r="C146" s="115"/>
      <c r="D146" s="116"/>
      <c r="E146" s="116"/>
      <c r="F146" s="116"/>
      <c r="G146" s="117"/>
      <c r="H146" s="118"/>
      <c r="I146" s="117"/>
    </row>
    <row r="147" spans="1:9" ht="18.75">
      <c r="A147" s="95">
        <f t="shared" si="2"/>
      </c>
      <c r="B147" s="120"/>
      <c r="C147" s="115"/>
      <c r="D147" s="116"/>
      <c r="E147" s="116"/>
      <c r="F147" s="116"/>
      <c r="G147" s="117"/>
      <c r="H147" s="118"/>
      <c r="I147" s="117"/>
    </row>
    <row r="148" spans="1:9" ht="18.75">
      <c r="A148" s="95">
        <f t="shared" si="2"/>
      </c>
      <c r="B148" s="120"/>
      <c r="C148" s="115"/>
      <c r="D148" s="116"/>
      <c r="E148" s="116"/>
      <c r="F148" s="116"/>
      <c r="G148" s="117"/>
      <c r="H148" s="118"/>
      <c r="I148" s="117"/>
    </row>
    <row r="149" spans="1:9" ht="18.75">
      <c r="A149" s="95">
        <f t="shared" si="2"/>
      </c>
      <c r="B149" s="120"/>
      <c r="C149" s="115"/>
      <c r="D149" s="116"/>
      <c r="E149" s="116"/>
      <c r="F149" s="116"/>
      <c r="G149" s="117"/>
      <c r="H149" s="118"/>
      <c r="I149" s="117"/>
    </row>
    <row r="150" spans="1:9" ht="18.75">
      <c r="A150" s="95">
        <f t="shared" si="2"/>
      </c>
      <c r="B150" s="120"/>
      <c r="C150" s="115"/>
      <c r="D150" s="116"/>
      <c r="E150" s="116"/>
      <c r="F150" s="116"/>
      <c r="G150" s="117"/>
      <c r="H150" s="118"/>
      <c r="I150" s="117"/>
    </row>
    <row r="151" spans="1:9" ht="18.75">
      <c r="A151" s="95">
        <f t="shared" si="2"/>
      </c>
      <c r="B151" s="120"/>
      <c r="C151" s="115"/>
      <c r="D151" s="116"/>
      <c r="E151" s="116"/>
      <c r="F151" s="116"/>
      <c r="G151" s="117"/>
      <c r="H151" s="118"/>
      <c r="I151" s="117"/>
    </row>
    <row r="152" spans="1:9" ht="18.75">
      <c r="A152" s="95">
        <f t="shared" si="2"/>
      </c>
      <c r="B152" s="120"/>
      <c r="C152" s="115"/>
      <c r="D152" s="116"/>
      <c r="E152" s="116"/>
      <c r="F152" s="116"/>
      <c r="G152" s="117"/>
      <c r="H152" s="118"/>
      <c r="I152" s="117"/>
    </row>
    <row r="153" spans="1:9" ht="18.75">
      <c r="A153" s="95">
        <f t="shared" si="2"/>
      </c>
      <c r="B153" s="120"/>
      <c r="C153" s="115"/>
      <c r="D153" s="116"/>
      <c r="E153" s="116"/>
      <c r="F153" s="116"/>
      <c r="G153" s="117"/>
      <c r="H153" s="118"/>
      <c r="I153" s="117"/>
    </row>
    <row r="154" spans="1:9" ht="18.75">
      <c r="A154" s="95">
        <f t="shared" si="2"/>
      </c>
      <c r="B154" s="120"/>
      <c r="C154" s="115"/>
      <c r="D154" s="116"/>
      <c r="E154" s="116"/>
      <c r="F154" s="116"/>
      <c r="G154" s="117"/>
      <c r="H154" s="118"/>
      <c r="I154" s="117"/>
    </row>
    <row r="155" spans="1:9" ht="18.75">
      <c r="A155" s="95">
        <f t="shared" si="2"/>
      </c>
      <c r="B155" s="120"/>
      <c r="C155" s="115"/>
      <c r="D155" s="116"/>
      <c r="E155" s="116"/>
      <c r="F155" s="116"/>
      <c r="G155" s="117"/>
      <c r="H155" s="118"/>
      <c r="I155" s="117"/>
    </row>
    <row r="156" spans="1:9" ht="18.75">
      <c r="A156" s="95">
        <f t="shared" si="2"/>
      </c>
      <c r="B156" s="120"/>
      <c r="C156" s="115"/>
      <c r="D156" s="116"/>
      <c r="E156" s="116"/>
      <c r="F156" s="116"/>
      <c r="G156" s="117"/>
      <c r="H156" s="118"/>
      <c r="I156" s="117"/>
    </row>
    <row r="157" spans="1:9" ht="18.75">
      <c r="A157" s="95">
        <f t="shared" si="2"/>
      </c>
      <c r="B157" s="120"/>
      <c r="C157" s="115"/>
      <c r="D157" s="116"/>
      <c r="E157" s="116"/>
      <c r="F157" s="116"/>
      <c r="G157" s="117"/>
      <c r="H157" s="118"/>
      <c r="I157" s="117"/>
    </row>
    <row r="158" spans="1:9" ht="18.75">
      <c r="A158" s="95">
        <f t="shared" si="2"/>
      </c>
      <c r="B158" s="120"/>
      <c r="C158" s="115"/>
      <c r="D158" s="116"/>
      <c r="E158" s="116"/>
      <c r="F158" s="116"/>
      <c r="G158" s="117"/>
      <c r="H158" s="118"/>
      <c r="I158" s="117"/>
    </row>
    <row r="159" spans="1:9" ht="18.75">
      <c r="A159" s="95">
        <f t="shared" si="2"/>
      </c>
      <c r="B159" s="120"/>
      <c r="C159" s="115"/>
      <c r="D159" s="116"/>
      <c r="E159" s="116"/>
      <c r="F159" s="116"/>
      <c r="G159" s="117"/>
      <c r="H159" s="118"/>
      <c r="I159" s="117"/>
    </row>
    <row r="160" spans="1:9" ht="18.75">
      <c r="A160" s="95">
        <f t="shared" si="2"/>
      </c>
      <c r="B160" s="120"/>
      <c r="C160" s="115"/>
      <c r="D160" s="116"/>
      <c r="E160" s="116"/>
      <c r="F160" s="116"/>
      <c r="G160" s="117"/>
      <c r="H160" s="118"/>
      <c r="I160" s="117"/>
    </row>
    <row r="161" spans="1:9" ht="18.75">
      <c r="A161" s="95">
        <f t="shared" si="2"/>
      </c>
      <c r="B161" s="120"/>
      <c r="C161" s="115"/>
      <c r="D161" s="116"/>
      <c r="E161" s="116"/>
      <c r="F161" s="116"/>
      <c r="G161" s="117"/>
      <c r="H161" s="118"/>
      <c r="I161" s="117"/>
    </row>
    <row r="162" spans="1:9" ht="18.75">
      <c r="A162" s="95">
        <f t="shared" si="2"/>
      </c>
      <c r="B162" s="120"/>
      <c r="C162" s="115"/>
      <c r="D162" s="116"/>
      <c r="E162" s="116"/>
      <c r="F162" s="116"/>
      <c r="G162" s="117"/>
      <c r="H162" s="118"/>
      <c r="I162" s="117"/>
    </row>
    <row r="163" spans="1:9" ht="18.75">
      <c r="A163" s="95">
        <f t="shared" si="2"/>
      </c>
      <c r="B163" s="120"/>
      <c r="C163" s="115"/>
      <c r="D163" s="116"/>
      <c r="E163" s="116"/>
      <c r="F163" s="116"/>
      <c r="G163" s="117"/>
      <c r="H163" s="118"/>
      <c r="I163" s="117"/>
    </row>
    <row r="164" spans="1:9" ht="18.75">
      <c r="A164" s="95">
        <f t="shared" si="2"/>
      </c>
      <c r="B164" s="120"/>
      <c r="C164" s="115"/>
      <c r="D164" s="116"/>
      <c r="E164" s="116"/>
      <c r="F164" s="116"/>
      <c r="G164" s="117"/>
      <c r="H164" s="118"/>
      <c r="I164" s="117"/>
    </row>
    <row r="165" spans="1:9" ht="18.75">
      <c r="A165" s="95">
        <f t="shared" si="2"/>
      </c>
      <c r="B165" s="120"/>
      <c r="C165" s="115"/>
      <c r="D165" s="116"/>
      <c r="E165" s="116"/>
      <c r="F165" s="116"/>
      <c r="G165" s="117"/>
      <c r="H165" s="118"/>
      <c r="I165" s="117"/>
    </row>
    <row r="166" spans="1:9" ht="18.75">
      <c r="A166" s="95">
        <f t="shared" si="2"/>
      </c>
      <c r="B166" s="120"/>
      <c r="C166" s="115"/>
      <c r="D166" s="116"/>
      <c r="E166" s="116"/>
      <c r="F166" s="116"/>
      <c r="G166" s="117"/>
      <c r="H166" s="118"/>
      <c r="I166" s="117"/>
    </row>
    <row r="167" spans="1:9" ht="18.75">
      <c r="A167" s="95">
        <f t="shared" si="2"/>
      </c>
      <c r="B167" s="120"/>
      <c r="C167" s="115"/>
      <c r="D167" s="116"/>
      <c r="E167" s="116"/>
      <c r="F167" s="116"/>
      <c r="G167" s="117"/>
      <c r="H167" s="118"/>
      <c r="I167" s="117"/>
    </row>
    <row r="168" spans="1:9" ht="18.75">
      <c r="A168" s="95">
        <f t="shared" si="2"/>
      </c>
      <c r="B168" s="120"/>
      <c r="C168" s="115"/>
      <c r="D168" s="116"/>
      <c r="E168" s="116"/>
      <c r="F168" s="116"/>
      <c r="G168" s="117"/>
      <c r="H168" s="118"/>
      <c r="I168" s="117"/>
    </row>
    <row r="169" spans="1:9" ht="18.75">
      <c r="A169" s="95">
        <f t="shared" si="2"/>
      </c>
      <c r="B169" s="120"/>
      <c r="C169" s="115"/>
      <c r="D169" s="116"/>
      <c r="E169" s="116"/>
      <c r="F169" s="116"/>
      <c r="G169" s="117"/>
      <c r="H169" s="118"/>
      <c r="I169" s="117"/>
    </row>
    <row r="170" spans="1:9" ht="18.75">
      <c r="A170" s="95">
        <f t="shared" si="2"/>
      </c>
      <c r="B170" s="120"/>
      <c r="C170" s="115"/>
      <c r="D170" s="116"/>
      <c r="E170" s="116"/>
      <c r="F170" s="116"/>
      <c r="G170" s="117"/>
      <c r="H170" s="118"/>
      <c r="I170" s="117"/>
    </row>
    <row r="171" spans="1:9" ht="18.75">
      <c r="A171" s="95">
        <f t="shared" si="2"/>
      </c>
      <c r="B171" s="120"/>
      <c r="C171" s="115"/>
      <c r="D171" s="116"/>
      <c r="E171" s="116"/>
      <c r="F171" s="116"/>
      <c r="G171" s="117"/>
      <c r="H171" s="118"/>
      <c r="I171" s="117"/>
    </row>
    <row r="172" spans="1:9" ht="18.75">
      <c r="A172" s="95">
        <f t="shared" si="2"/>
      </c>
      <c r="B172" s="120"/>
      <c r="C172" s="115"/>
      <c r="D172" s="116"/>
      <c r="E172" s="116"/>
      <c r="F172" s="116"/>
      <c r="G172" s="117"/>
      <c r="H172" s="118"/>
      <c r="I172" s="117"/>
    </row>
    <row r="173" spans="1:9" ht="18.75">
      <c r="A173" s="95">
        <f t="shared" si="2"/>
      </c>
      <c r="B173" s="120"/>
      <c r="C173" s="115"/>
      <c r="D173" s="116"/>
      <c r="E173" s="116"/>
      <c r="F173" s="116"/>
      <c r="G173" s="117"/>
      <c r="H173" s="118"/>
      <c r="I173" s="117"/>
    </row>
    <row r="174" spans="1:9" ht="18.75">
      <c r="A174" s="95">
        <f t="shared" si="2"/>
      </c>
      <c r="B174" s="120"/>
      <c r="C174" s="115"/>
      <c r="D174" s="116"/>
      <c r="E174" s="116"/>
      <c r="F174" s="116"/>
      <c r="G174" s="117"/>
      <c r="H174" s="118"/>
      <c r="I174" s="117"/>
    </row>
    <row r="175" spans="1:9" ht="18.75">
      <c r="A175" s="95">
        <f t="shared" si="2"/>
      </c>
      <c r="B175" s="120"/>
      <c r="C175" s="115"/>
      <c r="D175" s="116"/>
      <c r="E175" s="116"/>
      <c r="F175" s="116"/>
      <c r="G175" s="117"/>
      <c r="H175" s="118"/>
      <c r="I175" s="117"/>
    </row>
    <row r="176" spans="1:9" ht="18.75">
      <c r="A176" s="95">
        <f t="shared" si="2"/>
      </c>
      <c r="B176" s="120"/>
      <c r="C176" s="115"/>
      <c r="D176" s="116"/>
      <c r="E176" s="116"/>
      <c r="F176" s="116"/>
      <c r="G176" s="117"/>
      <c r="H176" s="118"/>
      <c r="I176" s="117"/>
    </row>
    <row r="177" spans="1:9" ht="18.75">
      <c r="A177" s="95">
        <f t="shared" si="2"/>
      </c>
      <c r="B177" s="120"/>
      <c r="C177" s="115"/>
      <c r="D177" s="116"/>
      <c r="E177" s="116"/>
      <c r="F177" s="116"/>
      <c r="G177" s="117"/>
      <c r="H177" s="118"/>
      <c r="I177" s="117"/>
    </row>
    <row r="178" spans="1:9" ht="18.75">
      <c r="A178" s="95">
        <f t="shared" si="2"/>
      </c>
      <c r="B178" s="120"/>
      <c r="C178" s="115"/>
      <c r="D178" s="116"/>
      <c r="E178" s="116"/>
      <c r="F178" s="116"/>
      <c r="G178" s="117"/>
      <c r="H178" s="118"/>
      <c r="I178" s="117"/>
    </row>
    <row r="179" spans="1:9" ht="18.75">
      <c r="A179" s="95">
        <f t="shared" si="2"/>
      </c>
      <c r="B179" s="120"/>
      <c r="C179" s="115"/>
      <c r="D179" s="116"/>
      <c r="E179" s="116"/>
      <c r="F179" s="116"/>
      <c r="G179" s="117"/>
      <c r="H179" s="118"/>
      <c r="I179" s="117"/>
    </row>
    <row r="180" spans="1:9" ht="18.75">
      <c r="A180" s="95">
        <f t="shared" si="2"/>
      </c>
      <c r="B180" s="120"/>
      <c r="C180" s="115"/>
      <c r="D180" s="116"/>
      <c r="E180" s="116"/>
      <c r="F180" s="116"/>
      <c r="G180" s="117"/>
      <c r="H180" s="118"/>
      <c r="I180" s="117"/>
    </row>
    <row r="181" spans="1:9" ht="18.75">
      <c r="A181" s="95">
        <f t="shared" si="2"/>
      </c>
      <c r="B181" s="120"/>
      <c r="C181" s="115"/>
      <c r="D181" s="116"/>
      <c r="E181" s="116"/>
      <c r="F181" s="116"/>
      <c r="G181" s="117"/>
      <c r="H181" s="118"/>
      <c r="I181" s="117"/>
    </row>
    <row r="182" spans="1:9" ht="18.75">
      <c r="A182" s="95">
        <f t="shared" si="2"/>
      </c>
      <c r="B182" s="120"/>
      <c r="C182" s="115"/>
      <c r="D182" s="116"/>
      <c r="E182" s="116"/>
      <c r="F182" s="116"/>
      <c r="G182" s="117"/>
      <c r="H182" s="118"/>
      <c r="I182" s="117"/>
    </row>
    <row r="183" spans="1:9" ht="18.75">
      <c r="A183" s="95">
        <f t="shared" si="2"/>
      </c>
      <c r="B183" s="120"/>
      <c r="C183" s="115"/>
      <c r="D183" s="116"/>
      <c r="E183" s="116"/>
      <c r="F183" s="116"/>
      <c r="G183" s="117"/>
      <c r="H183" s="118"/>
      <c r="I183" s="117"/>
    </row>
    <row r="184" spans="1:9" ht="18.75">
      <c r="A184" s="95">
        <f t="shared" si="2"/>
      </c>
      <c r="B184" s="120"/>
      <c r="C184" s="115"/>
      <c r="D184" s="116"/>
      <c r="E184" s="116"/>
      <c r="F184" s="116"/>
      <c r="G184" s="117"/>
      <c r="H184" s="118"/>
      <c r="I184" s="117"/>
    </row>
    <row r="185" spans="1:9" ht="18.75">
      <c r="A185" s="95">
        <f t="shared" si="2"/>
      </c>
      <c r="B185" s="120"/>
      <c r="C185" s="115"/>
      <c r="D185" s="116"/>
      <c r="E185" s="116"/>
      <c r="F185" s="116"/>
      <c r="G185" s="117"/>
      <c r="H185" s="118"/>
      <c r="I185" s="117"/>
    </row>
    <row r="186" spans="1:9" ht="18.75">
      <c r="A186" s="95">
        <f t="shared" si="2"/>
      </c>
      <c r="B186" s="120"/>
      <c r="C186" s="115"/>
      <c r="D186" s="116"/>
      <c r="E186" s="116"/>
      <c r="F186" s="116"/>
      <c r="G186" s="117"/>
      <c r="H186" s="118"/>
      <c r="I186" s="117"/>
    </row>
    <row r="187" spans="1:9" ht="18.75">
      <c r="A187" s="95">
        <f t="shared" si="2"/>
      </c>
      <c r="B187" s="120"/>
      <c r="C187" s="115"/>
      <c r="D187" s="116"/>
      <c r="E187" s="116"/>
      <c r="F187" s="116"/>
      <c r="G187" s="117"/>
      <c r="H187" s="118"/>
      <c r="I187" s="117"/>
    </row>
    <row r="188" spans="1:9" ht="18.75">
      <c r="A188" s="95">
        <f t="shared" si="2"/>
      </c>
      <c r="B188" s="120"/>
      <c r="C188" s="115"/>
      <c r="D188" s="116"/>
      <c r="E188" s="116"/>
      <c r="F188" s="116"/>
      <c r="G188" s="117"/>
      <c r="H188" s="118"/>
      <c r="I188" s="117"/>
    </row>
    <row r="189" spans="1:9" ht="18.75">
      <c r="A189" s="95">
        <f t="shared" si="2"/>
      </c>
      <c r="B189" s="120"/>
      <c r="C189" s="115"/>
      <c r="D189" s="116"/>
      <c r="E189" s="116"/>
      <c r="F189" s="116"/>
      <c r="G189" s="117"/>
      <c r="H189" s="118"/>
      <c r="I189" s="117"/>
    </row>
    <row r="190" spans="1:9" ht="18.75">
      <c r="A190" s="95">
        <f t="shared" si="2"/>
      </c>
      <c r="B190" s="120"/>
      <c r="C190" s="115"/>
      <c r="D190" s="116"/>
      <c r="E190" s="116"/>
      <c r="F190" s="116"/>
      <c r="G190" s="117"/>
      <c r="H190" s="118"/>
      <c r="I190" s="117"/>
    </row>
    <row r="191" spans="1:9" ht="18.75">
      <c r="A191" s="95">
        <f t="shared" si="2"/>
      </c>
      <c r="B191" s="120"/>
      <c r="C191" s="115"/>
      <c r="D191" s="116"/>
      <c r="E191" s="116"/>
      <c r="F191" s="116"/>
      <c r="G191" s="117"/>
      <c r="H191" s="118"/>
      <c r="I191" s="117"/>
    </row>
    <row r="192" spans="1:9" ht="18.75">
      <c r="A192" s="95">
        <f t="shared" si="2"/>
      </c>
      <c r="B192" s="120"/>
      <c r="C192" s="115"/>
      <c r="D192" s="116"/>
      <c r="E192" s="116"/>
      <c r="F192" s="116"/>
      <c r="G192" s="117"/>
      <c r="H192" s="118"/>
      <c r="I192" s="117"/>
    </row>
    <row r="193" spans="1:9" ht="18.75">
      <c r="A193" s="95">
        <f t="shared" si="2"/>
      </c>
      <c r="B193" s="120"/>
      <c r="C193" s="115"/>
      <c r="D193" s="116"/>
      <c r="E193" s="116"/>
      <c r="F193" s="116"/>
      <c r="G193" s="117"/>
      <c r="H193" s="118"/>
      <c r="I193" s="117"/>
    </row>
    <row r="194" spans="1:9" ht="18.75">
      <c r="A194" s="95">
        <f t="shared" si="2"/>
      </c>
      <c r="B194" s="120"/>
      <c r="C194" s="115"/>
      <c r="D194" s="116"/>
      <c r="E194" s="116"/>
      <c r="F194" s="116"/>
      <c r="G194" s="117"/>
      <c r="H194" s="118"/>
      <c r="I194" s="117"/>
    </row>
    <row r="195" spans="1:9" ht="18.75">
      <c r="A195" s="95">
        <f t="shared" si="2"/>
      </c>
      <c r="B195" s="120"/>
      <c r="C195" s="115"/>
      <c r="D195" s="116"/>
      <c r="E195" s="116"/>
      <c r="F195" s="116"/>
      <c r="G195" s="117"/>
      <c r="H195" s="118"/>
      <c r="I195" s="117"/>
    </row>
    <row r="196" spans="1:9" ht="18.75">
      <c r="A196" s="95">
        <f aca="true" t="shared" si="3" ref="A196:A259">B196&amp;C196</f>
      </c>
      <c r="B196" s="120"/>
      <c r="C196" s="115"/>
      <c r="D196" s="116"/>
      <c r="E196" s="116"/>
      <c r="F196" s="116"/>
      <c r="G196" s="117"/>
      <c r="H196" s="118"/>
      <c r="I196" s="117"/>
    </row>
    <row r="197" spans="1:9" ht="18.75">
      <c r="A197" s="95">
        <f t="shared" si="3"/>
      </c>
      <c r="B197" s="120"/>
      <c r="C197" s="115"/>
      <c r="D197" s="116"/>
      <c r="E197" s="116"/>
      <c r="F197" s="116"/>
      <c r="G197" s="117"/>
      <c r="H197" s="118"/>
      <c r="I197" s="117"/>
    </row>
    <row r="198" spans="1:9" ht="18.75">
      <c r="A198" s="95">
        <f t="shared" si="3"/>
      </c>
      <c r="B198" s="120"/>
      <c r="C198" s="115"/>
      <c r="D198" s="116"/>
      <c r="E198" s="116"/>
      <c r="F198" s="116"/>
      <c r="G198" s="117"/>
      <c r="H198" s="118"/>
      <c r="I198" s="117"/>
    </row>
    <row r="199" spans="1:9" ht="18.75">
      <c r="A199" s="95">
        <f t="shared" si="3"/>
      </c>
      <c r="B199" s="120"/>
      <c r="C199" s="115"/>
      <c r="D199" s="116"/>
      <c r="E199" s="116"/>
      <c r="F199" s="116"/>
      <c r="G199" s="117"/>
      <c r="H199" s="118"/>
      <c r="I199" s="117"/>
    </row>
    <row r="200" spans="1:9" ht="18.75">
      <c r="A200" s="95">
        <f t="shared" si="3"/>
      </c>
      <c r="B200" s="120"/>
      <c r="C200" s="115"/>
      <c r="D200" s="116"/>
      <c r="E200" s="116"/>
      <c r="F200" s="116"/>
      <c r="G200" s="117"/>
      <c r="H200" s="118"/>
      <c r="I200" s="117"/>
    </row>
    <row r="201" spans="1:9" ht="18.75">
      <c r="A201" s="95">
        <f t="shared" si="3"/>
      </c>
      <c r="B201" s="120"/>
      <c r="C201" s="115"/>
      <c r="D201" s="116"/>
      <c r="E201" s="116"/>
      <c r="F201" s="116"/>
      <c r="G201" s="117"/>
      <c r="H201" s="118"/>
      <c r="I201" s="117"/>
    </row>
    <row r="202" spans="1:9" ht="18.75">
      <c r="A202" s="95">
        <f t="shared" si="3"/>
      </c>
      <c r="B202" s="120"/>
      <c r="C202" s="115"/>
      <c r="D202" s="116"/>
      <c r="E202" s="116"/>
      <c r="F202" s="116"/>
      <c r="G202" s="117"/>
      <c r="H202" s="118"/>
      <c r="I202" s="117"/>
    </row>
    <row r="203" spans="1:9" ht="18.75">
      <c r="A203" s="95">
        <f t="shared" si="3"/>
      </c>
      <c r="B203" s="120"/>
      <c r="C203" s="115"/>
      <c r="D203" s="116"/>
      <c r="E203" s="116"/>
      <c r="F203" s="116"/>
      <c r="G203" s="117"/>
      <c r="H203" s="118"/>
      <c r="I203" s="117"/>
    </row>
    <row r="204" spans="1:9" ht="18.75">
      <c r="A204" s="95">
        <f t="shared" si="3"/>
      </c>
      <c r="B204" s="120"/>
      <c r="C204" s="115"/>
      <c r="D204" s="116"/>
      <c r="E204" s="116"/>
      <c r="F204" s="116"/>
      <c r="G204" s="117"/>
      <c r="H204" s="118"/>
      <c r="I204" s="117"/>
    </row>
    <row r="205" spans="1:9" ht="18.75">
      <c r="A205" s="95">
        <f t="shared" si="3"/>
      </c>
      <c r="B205" s="120"/>
      <c r="C205" s="115"/>
      <c r="D205" s="116"/>
      <c r="E205" s="116"/>
      <c r="F205" s="116"/>
      <c r="G205" s="117"/>
      <c r="H205" s="118"/>
      <c r="I205" s="117"/>
    </row>
    <row r="206" spans="1:9" ht="18.75">
      <c r="A206" s="95">
        <f t="shared" si="3"/>
      </c>
      <c r="B206" s="120"/>
      <c r="C206" s="115"/>
      <c r="D206" s="116"/>
      <c r="E206" s="116"/>
      <c r="F206" s="116"/>
      <c r="G206" s="117"/>
      <c r="H206" s="118"/>
      <c r="I206" s="117"/>
    </row>
    <row r="207" spans="1:9" ht="18.75">
      <c r="A207" s="95">
        <f t="shared" si="3"/>
      </c>
      <c r="B207" s="120"/>
      <c r="C207" s="115"/>
      <c r="D207" s="116"/>
      <c r="E207" s="116"/>
      <c r="F207" s="116"/>
      <c r="G207" s="117"/>
      <c r="H207" s="118"/>
      <c r="I207" s="117"/>
    </row>
    <row r="208" spans="1:9" ht="18.75">
      <c r="A208" s="95">
        <f t="shared" si="3"/>
      </c>
      <c r="B208" s="120"/>
      <c r="C208" s="115"/>
      <c r="D208" s="116"/>
      <c r="E208" s="116"/>
      <c r="F208" s="116"/>
      <c r="G208" s="117"/>
      <c r="H208" s="118"/>
      <c r="I208" s="117"/>
    </row>
    <row r="209" spans="1:9" ht="18.75">
      <c r="A209" s="95">
        <f t="shared" si="3"/>
      </c>
      <c r="B209" s="120"/>
      <c r="C209" s="115"/>
      <c r="D209" s="116"/>
      <c r="E209" s="116"/>
      <c r="F209" s="116"/>
      <c r="G209" s="117"/>
      <c r="H209" s="118"/>
      <c r="I209" s="117"/>
    </row>
    <row r="210" spans="1:9" ht="18.75">
      <c r="A210" s="95">
        <f t="shared" si="3"/>
      </c>
      <c r="B210" s="120"/>
      <c r="C210" s="115"/>
      <c r="D210" s="116"/>
      <c r="E210" s="116"/>
      <c r="F210" s="116"/>
      <c r="G210" s="117"/>
      <c r="H210" s="118"/>
      <c r="I210" s="117"/>
    </row>
    <row r="211" spans="1:9" ht="18.75">
      <c r="A211" s="95">
        <f t="shared" si="3"/>
      </c>
      <c r="B211" s="120"/>
      <c r="C211" s="115"/>
      <c r="D211" s="116"/>
      <c r="E211" s="116"/>
      <c r="F211" s="116"/>
      <c r="G211" s="117"/>
      <c r="H211" s="118"/>
      <c r="I211" s="117"/>
    </row>
    <row r="212" spans="1:9" ht="18.75">
      <c r="A212" s="95">
        <f t="shared" si="3"/>
      </c>
      <c r="B212" s="120"/>
      <c r="C212" s="115"/>
      <c r="D212" s="116"/>
      <c r="E212" s="116"/>
      <c r="F212" s="116"/>
      <c r="G212" s="117"/>
      <c r="H212" s="118"/>
      <c r="I212" s="117"/>
    </row>
    <row r="213" spans="1:9" ht="18.75">
      <c r="A213" s="95">
        <f t="shared" si="3"/>
      </c>
      <c r="B213" s="120"/>
      <c r="C213" s="115"/>
      <c r="D213" s="116"/>
      <c r="E213" s="116"/>
      <c r="F213" s="116"/>
      <c r="G213" s="117"/>
      <c r="H213" s="118"/>
      <c r="I213" s="117"/>
    </row>
    <row r="214" spans="1:9" ht="18.75">
      <c r="A214" s="95">
        <f t="shared" si="3"/>
      </c>
      <c r="B214" s="120"/>
      <c r="C214" s="115"/>
      <c r="D214" s="116"/>
      <c r="E214" s="116"/>
      <c r="F214" s="116"/>
      <c r="G214" s="117"/>
      <c r="H214" s="118"/>
      <c r="I214" s="117"/>
    </row>
    <row r="215" spans="1:9" ht="18.75">
      <c r="A215" s="95">
        <f t="shared" si="3"/>
      </c>
      <c r="B215" s="120"/>
      <c r="C215" s="115"/>
      <c r="D215" s="116"/>
      <c r="E215" s="116"/>
      <c r="F215" s="116"/>
      <c r="G215" s="117"/>
      <c r="H215" s="118"/>
      <c r="I215" s="117"/>
    </row>
    <row r="216" spans="1:9" ht="18.75">
      <c r="A216" s="95">
        <f t="shared" si="3"/>
      </c>
      <c r="B216" s="120"/>
      <c r="C216" s="115"/>
      <c r="D216" s="116"/>
      <c r="E216" s="116"/>
      <c r="F216" s="116"/>
      <c r="G216" s="117"/>
      <c r="H216" s="118"/>
      <c r="I216" s="117"/>
    </row>
    <row r="217" spans="1:9" ht="18.75">
      <c r="A217" s="95">
        <f t="shared" si="3"/>
      </c>
      <c r="B217" s="120"/>
      <c r="C217" s="115"/>
      <c r="D217" s="116"/>
      <c r="E217" s="116"/>
      <c r="F217" s="116"/>
      <c r="G217" s="117"/>
      <c r="H217" s="118"/>
      <c r="I217" s="117"/>
    </row>
    <row r="218" spans="1:9" ht="18.75">
      <c r="A218" s="95">
        <f t="shared" si="3"/>
      </c>
      <c r="B218" s="120"/>
      <c r="C218" s="115"/>
      <c r="D218" s="116"/>
      <c r="E218" s="116"/>
      <c r="F218" s="116"/>
      <c r="G218" s="117"/>
      <c r="H218" s="118"/>
      <c r="I218" s="117"/>
    </row>
    <row r="219" spans="1:9" ht="18.75">
      <c r="A219" s="95">
        <f t="shared" si="3"/>
      </c>
      <c r="B219" s="120"/>
      <c r="C219" s="115"/>
      <c r="D219" s="116"/>
      <c r="E219" s="116"/>
      <c r="F219" s="116"/>
      <c r="G219" s="117"/>
      <c r="H219" s="118"/>
      <c r="I219" s="117"/>
    </row>
    <row r="220" spans="1:9" ht="18.75">
      <c r="A220" s="95">
        <f t="shared" si="3"/>
      </c>
      <c r="B220" s="120"/>
      <c r="C220" s="115"/>
      <c r="D220" s="116"/>
      <c r="E220" s="116"/>
      <c r="F220" s="116"/>
      <c r="G220" s="117"/>
      <c r="H220" s="118"/>
      <c r="I220" s="117"/>
    </row>
    <row r="221" spans="1:9" ht="18.75">
      <c r="A221" s="95">
        <f t="shared" si="3"/>
      </c>
      <c r="B221" s="120"/>
      <c r="C221" s="115"/>
      <c r="D221" s="116"/>
      <c r="E221" s="116"/>
      <c r="F221" s="116"/>
      <c r="G221" s="117"/>
      <c r="H221" s="118"/>
      <c r="I221" s="117"/>
    </row>
    <row r="222" spans="1:9" ht="18.75">
      <c r="A222" s="95">
        <f t="shared" si="3"/>
      </c>
      <c r="B222" s="120"/>
      <c r="C222" s="115"/>
      <c r="D222" s="116"/>
      <c r="E222" s="116"/>
      <c r="F222" s="116"/>
      <c r="G222" s="117"/>
      <c r="H222" s="118"/>
      <c r="I222" s="117"/>
    </row>
    <row r="223" spans="1:9" ht="18.75">
      <c r="A223" s="95">
        <f t="shared" si="3"/>
      </c>
      <c r="B223" s="120"/>
      <c r="C223" s="115"/>
      <c r="D223" s="116"/>
      <c r="E223" s="116"/>
      <c r="F223" s="116"/>
      <c r="G223" s="117"/>
      <c r="H223" s="118"/>
      <c r="I223" s="117"/>
    </row>
    <row r="224" spans="1:9" ht="18.75">
      <c r="A224" s="95">
        <f t="shared" si="3"/>
      </c>
      <c r="B224" s="120"/>
      <c r="C224" s="115"/>
      <c r="D224" s="116"/>
      <c r="E224" s="116"/>
      <c r="F224" s="116"/>
      <c r="G224" s="117"/>
      <c r="H224" s="118"/>
      <c r="I224" s="117"/>
    </row>
    <row r="225" spans="1:9" ht="18.75">
      <c r="A225" s="95">
        <f t="shared" si="3"/>
      </c>
      <c r="B225" s="120"/>
      <c r="C225" s="115"/>
      <c r="D225" s="116"/>
      <c r="E225" s="116"/>
      <c r="F225" s="116"/>
      <c r="G225" s="117"/>
      <c r="H225" s="118"/>
      <c r="I225" s="117"/>
    </row>
    <row r="226" spans="1:9" ht="18.75">
      <c r="A226" s="95">
        <f t="shared" si="3"/>
      </c>
      <c r="B226" s="120"/>
      <c r="C226" s="115"/>
      <c r="D226" s="116"/>
      <c r="E226" s="116"/>
      <c r="F226" s="116"/>
      <c r="G226" s="117"/>
      <c r="H226" s="118"/>
      <c r="I226" s="117"/>
    </row>
    <row r="227" spans="1:9" ht="18.75">
      <c r="A227" s="95">
        <f t="shared" si="3"/>
      </c>
      <c r="B227" s="120"/>
      <c r="C227" s="115"/>
      <c r="D227" s="116"/>
      <c r="E227" s="116"/>
      <c r="F227" s="116"/>
      <c r="G227" s="117"/>
      <c r="H227" s="118"/>
      <c r="I227" s="117"/>
    </row>
    <row r="228" spans="1:9" ht="18.75">
      <c r="A228" s="95">
        <f t="shared" si="3"/>
      </c>
      <c r="B228" s="120"/>
      <c r="C228" s="115"/>
      <c r="D228" s="116"/>
      <c r="E228" s="116"/>
      <c r="F228" s="116"/>
      <c r="G228" s="117"/>
      <c r="H228" s="118"/>
      <c r="I228" s="117"/>
    </row>
    <row r="229" spans="1:9" ht="18.75">
      <c r="A229" s="95">
        <f t="shared" si="3"/>
      </c>
      <c r="B229" s="120"/>
      <c r="C229" s="115"/>
      <c r="D229" s="116"/>
      <c r="E229" s="116"/>
      <c r="F229" s="116"/>
      <c r="G229" s="117"/>
      <c r="H229" s="118"/>
      <c r="I229" s="117"/>
    </row>
    <row r="230" spans="1:9" ht="18.75">
      <c r="A230" s="95">
        <f t="shared" si="3"/>
      </c>
      <c r="B230" s="120"/>
      <c r="C230" s="115"/>
      <c r="D230" s="116"/>
      <c r="E230" s="116"/>
      <c r="F230" s="116"/>
      <c r="G230" s="117"/>
      <c r="H230" s="118"/>
      <c r="I230" s="117"/>
    </row>
    <row r="231" spans="1:9" ht="18.75">
      <c r="A231" s="95">
        <f t="shared" si="3"/>
      </c>
      <c r="B231" s="120"/>
      <c r="C231" s="115"/>
      <c r="D231" s="116"/>
      <c r="E231" s="116"/>
      <c r="F231" s="116"/>
      <c r="G231" s="117"/>
      <c r="H231" s="118"/>
      <c r="I231" s="117"/>
    </row>
    <row r="232" spans="1:9" ht="18.75">
      <c r="A232" s="95">
        <f t="shared" si="3"/>
      </c>
      <c r="B232" s="120"/>
      <c r="C232" s="115"/>
      <c r="D232" s="116"/>
      <c r="E232" s="116"/>
      <c r="F232" s="116"/>
      <c r="G232" s="117"/>
      <c r="H232" s="118"/>
      <c r="I232" s="117"/>
    </row>
    <row r="233" spans="1:9" ht="18.75">
      <c r="A233" s="95">
        <f t="shared" si="3"/>
      </c>
      <c r="B233" s="120"/>
      <c r="C233" s="115"/>
      <c r="D233" s="116"/>
      <c r="E233" s="116"/>
      <c r="F233" s="116"/>
      <c r="G233" s="117"/>
      <c r="H233" s="118"/>
      <c r="I233" s="117"/>
    </row>
    <row r="234" spans="1:9" ht="18.75">
      <c r="A234" s="95">
        <f t="shared" si="3"/>
      </c>
      <c r="B234" s="120"/>
      <c r="C234" s="115"/>
      <c r="D234" s="116"/>
      <c r="E234" s="116"/>
      <c r="F234" s="116"/>
      <c r="G234" s="117"/>
      <c r="H234" s="118"/>
      <c r="I234" s="117"/>
    </row>
    <row r="235" spans="1:9" ht="18.75">
      <c r="A235" s="95">
        <f t="shared" si="3"/>
      </c>
      <c r="B235" s="120"/>
      <c r="C235" s="115"/>
      <c r="D235" s="116"/>
      <c r="E235" s="116"/>
      <c r="F235" s="116"/>
      <c r="G235" s="117"/>
      <c r="H235" s="118"/>
      <c r="I235" s="117"/>
    </row>
    <row r="236" spans="1:9" ht="18.75">
      <c r="A236" s="95">
        <f t="shared" si="3"/>
      </c>
      <c r="B236" s="120"/>
      <c r="C236" s="115"/>
      <c r="D236" s="116"/>
      <c r="E236" s="116"/>
      <c r="F236" s="116"/>
      <c r="G236" s="117"/>
      <c r="H236" s="118"/>
      <c r="I236" s="117"/>
    </row>
    <row r="237" spans="1:9" ht="18.75">
      <c r="A237" s="95">
        <f t="shared" si="3"/>
      </c>
      <c r="B237" s="120"/>
      <c r="C237" s="115"/>
      <c r="D237" s="116"/>
      <c r="E237" s="116"/>
      <c r="F237" s="116"/>
      <c r="G237" s="117"/>
      <c r="H237" s="118"/>
      <c r="I237" s="117"/>
    </row>
    <row r="238" spans="1:9" ht="18.75">
      <c r="A238" s="95">
        <f t="shared" si="3"/>
      </c>
      <c r="B238" s="120"/>
      <c r="C238" s="115"/>
      <c r="D238" s="116"/>
      <c r="E238" s="116"/>
      <c r="F238" s="116"/>
      <c r="G238" s="117"/>
      <c r="H238" s="118"/>
      <c r="I238" s="117"/>
    </row>
    <row r="239" spans="1:9" ht="18.75">
      <c r="A239" s="95">
        <f t="shared" si="3"/>
      </c>
      <c r="B239" s="120"/>
      <c r="C239" s="115"/>
      <c r="D239" s="116"/>
      <c r="E239" s="116"/>
      <c r="F239" s="116"/>
      <c r="G239" s="117"/>
      <c r="H239" s="118"/>
      <c r="I239" s="117"/>
    </row>
    <row r="240" spans="1:9" ht="18.75">
      <c r="A240" s="95">
        <f t="shared" si="3"/>
      </c>
      <c r="B240" s="120"/>
      <c r="C240" s="115"/>
      <c r="D240" s="116"/>
      <c r="E240" s="116"/>
      <c r="F240" s="116"/>
      <c r="G240" s="117"/>
      <c r="H240" s="118"/>
      <c r="I240" s="117"/>
    </row>
    <row r="241" spans="1:9" ht="18.75">
      <c r="A241" s="95">
        <f t="shared" si="3"/>
      </c>
      <c r="B241" s="120"/>
      <c r="C241" s="115"/>
      <c r="D241" s="116"/>
      <c r="E241" s="116"/>
      <c r="F241" s="116"/>
      <c r="G241" s="117"/>
      <c r="H241" s="118"/>
      <c r="I241" s="117"/>
    </row>
    <row r="242" spans="1:9" ht="18.75">
      <c r="A242" s="95">
        <f t="shared" si="3"/>
      </c>
      <c r="B242" s="120"/>
      <c r="C242" s="115"/>
      <c r="D242" s="116"/>
      <c r="E242" s="116"/>
      <c r="F242" s="116"/>
      <c r="G242" s="117"/>
      <c r="H242" s="118"/>
      <c r="I242" s="117"/>
    </row>
    <row r="243" spans="1:9" ht="18.75">
      <c r="A243" s="95">
        <f t="shared" si="3"/>
      </c>
      <c r="B243" s="120"/>
      <c r="C243" s="115"/>
      <c r="D243" s="116"/>
      <c r="E243" s="116"/>
      <c r="F243" s="116"/>
      <c r="G243" s="117"/>
      <c r="H243" s="118"/>
      <c r="I243" s="117"/>
    </row>
    <row r="244" spans="1:9" ht="18.75">
      <c r="A244" s="95">
        <f t="shared" si="3"/>
      </c>
      <c r="B244" s="120"/>
      <c r="C244" s="115"/>
      <c r="D244" s="116"/>
      <c r="E244" s="116"/>
      <c r="F244" s="116"/>
      <c r="G244" s="117"/>
      <c r="H244" s="118"/>
      <c r="I244" s="117"/>
    </row>
    <row r="245" spans="1:9" ht="18.75">
      <c r="A245" s="95">
        <f t="shared" si="3"/>
      </c>
      <c r="B245" s="120"/>
      <c r="C245" s="115"/>
      <c r="D245" s="116"/>
      <c r="E245" s="116"/>
      <c r="F245" s="116"/>
      <c r="G245" s="117"/>
      <c r="H245" s="118"/>
      <c r="I245" s="117"/>
    </row>
    <row r="246" spans="1:9" ht="18.75">
      <c r="A246" s="95">
        <f t="shared" si="3"/>
      </c>
      <c r="B246" s="120"/>
      <c r="C246" s="115"/>
      <c r="D246" s="116"/>
      <c r="E246" s="116"/>
      <c r="F246" s="116"/>
      <c r="G246" s="117"/>
      <c r="H246" s="118"/>
      <c r="I246" s="117"/>
    </row>
    <row r="247" spans="1:9" ht="18.75">
      <c r="A247" s="95">
        <f t="shared" si="3"/>
      </c>
      <c r="B247" s="120"/>
      <c r="C247" s="115"/>
      <c r="D247" s="116"/>
      <c r="E247" s="116"/>
      <c r="F247" s="116"/>
      <c r="G247" s="117"/>
      <c r="H247" s="118"/>
      <c r="I247" s="117"/>
    </row>
    <row r="248" spans="1:9" ht="18.75">
      <c r="A248" s="95">
        <f t="shared" si="3"/>
      </c>
      <c r="B248" s="120"/>
      <c r="C248" s="115"/>
      <c r="D248" s="116"/>
      <c r="E248" s="116"/>
      <c r="F248" s="116"/>
      <c r="G248" s="117"/>
      <c r="H248" s="118"/>
      <c r="I248" s="117"/>
    </row>
    <row r="249" spans="1:9" ht="18.75">
      <c r="A249" s="95">
        <f t="shared" si="3"/>
      </c>
      <c r="B249" s="120"/>
      <c r="C249" s="115"/>
      <c r="D249" s="116"/>
      <c r="E249" s="116"/>
      <c r="F249" s="116"/>
      <c r="G249" s="117"/>
      <c r="H249" s="118"/>
      <c r="I249" s="117"/>
    </row>
    <row r="250" spans="1:9" ht="18.75">
      <c r="A250" s="95">
        <f t="shared" si="3"/>
      </c>
      <c r="B250" s="120"/>
      <c r="C250" s="115"/>
      <c r="D250" s="116"/>
      <c r="E250" s="116"/>
      <c r="F250" s="116"/>
      <c r="G250" s="117"/>
      <c r="H250" s="118"/>
      <c r="I250" s="117"/>
    </row>
    <row r="251" spans="1:9" ht="18.75">
      <c r="A251" s="95">
        <f t="shared" si="3"/>
      </c>
      <c r="B251" s="120"/>
      <c r="C251" s="115"/>
      <c r="D251" s="116"/>
      <c r="E251" s="116"/>
      <c r="F251" s="116"/>
      <c r="G251" s="117"/>
      <c r="H251" s="118"/>
      <c r="I251" s="117"/>
    </row>
    <row r="252" spans="1:9" ht="18.75">
      <c r="A252" s="95">
        <f t="shared" si="3"/>
      </c>
      <c r="B252" s="120"/>
      <c r="C252" s="115"/>
      <c r="D252" s="116"/>
      <c r="E252" s="116"/>
      <c r="F252" s="116"/>
      <c r="G252" s="117"/>
      <c r="H252" s="118"/>
      <c r="I252" s="117"/>
    </row>
    <row r="253" spans="1:9" ht="18.75">
      <c r="A253" s="95">
        <f t="shared" si="3"/>
      </c>
      <c r="B253" s="120"/>
      <c r="C253" s="115"/>
      <c r="D253" s="116"/>
      <c r="E253" s="116"/>
      <c r="F253" s="116"/>
      <c r="G253" s="117"/>
      <c r="H253" s="118"/>
      <c r="I253" s="117"/>
    </row>
    <row r="254" spans="1:9" ht="18.75">
      <c r="A254" s="95">
        <f t="shared" si="3"/>
      </c>
      <c r="B254" s="120"/>
      <c r="C254" s="115"/>
      <c r="D254" s="116"/>
      <c r="E254" s="116"/>
      <c r="F254" s="116"/>
      <c r="G254" s="117"/>
      <c r="H254" s="118"/>
      <c r="I254" s="117"/>
    </row>
    <row r="255" spans="1:9" ht="18.75">
      <c r="A255" s="95">
        <f t="shared" si="3"/>
      </c>
      <c r="B255" s="120"/>
      <c r="C255" s="115"/>
      <c r="D255" s="116"/>
      <c r="E255" s="116"/>
      <c r="F255" s="116"/>
      <c r="G255" s="117"/>
      <c r="H255" s="118"/>
      <c r="I255" s="117"/>
    </row>
    <row r="256" spans="1:9" ht="18.75">
      <c r="A256" s="95">
        <f t="shared" si="3"/>
      </c>
      <c r="B256" s="120"/>
      <c r="C256" s="115"/>
      <c r="D256" s="116"/>
      <c r="E256" s="116"/>
      <c r="F256" s="116"/>
      <c r="G256" s="117"/>
      <c r="H256" s="118"/>
      <c r="I256" s="117"/>
    </row>
    <row r="257" spans="1:9" ht="18.75">
      <c r="A257" s="95">
        <f t="shared" si="3"/>
      </c>
      <c r="B257" s="120"/>
      <c r="C257" s="115"/>
      <c r="D257" s="116"/>
      <c r="E257" s="116"/>
      <c r="F257" s="116"/>
      <c r="G257" s="117"/>
      <c r="H257" s="118"/>
      <c r="I257" s="117"/>
    </row>
    <row r="258" spans="1:9" ht="18.75">
      <c r="A258" s="95">
        <f t="shared" si="3"/>
      </c>
      <c r="B258" s="120"/>
      <c r="C258" s="115"/>
      <c r="D258" s="116"/>
      <c r="E258" s="116"/>
      <c r="F258" s="116"/>
      <c r="G258" s="117"/>
      <c r="H258" s="118"/>
      <c r="I258" s="117"/>
    </row>
    <row r="259" spans="1:9" ht="18.75">
      <c r="A259" s="95">
        <f t="shared" si="3"/>
      </c>
      <c r="B259" s="120"/>
      <c r="C259" s="115"/>
      <c r="D259" s="116"/>
      <c r="E259" s="116"/>
      <c r="F259" s="116"/>
      <c r="G259" s="117"/>
      <c r="H259" s="118"/>
      <c r="I259" s="117"/>
    </row>
    <row r="260" spans="1:9" ht="18.75">
      <c r="A260" s="95">
        <f aca="true" t="shared" si="4" ref="A260:A323">B260&amp;C260</f>
      </c>
      <c r="B260" s="120"/>
      <c r="C260" s="115"/>
      <c r="D260" s="116"/>
      <c r="E260" s="116"/>
      <c r="F260" s="116"/>
      <c r="G260" s="117"/>
      <c r="H260" s="118"/>
      <c r="I260" s="117"/>
    </row>
    <row r="261" spans="1:9" ht="18.75">
      <c r="A261" s="95">
        <f t="shared" si="4"/>
      </c>
      <c r="B261" s="120"/>
      <c r="C261" s="115"/>
      <c r="D261" s="116"/>
      <c r="E261" s="116"/>
      <c r="F261" s="116"/>
      <c r="G261" s="117"/>
      <c r="H261" s="118"/>
      <c r="I261" s="117"/>
    </row>
    <row r="262" spans="1:9" ht="18.75">
      <c r="A262" s="95">
        <f t="shared" si="4"/>
      </c>
      <c r="B262" s="120"/>
      <c r="C262" s="115"/>
      <c r="D262" s="116"/>
      <c r="E262" s="116"/>
      <c r="F262" s="116"/>
      <c r="G262" s="117"/>
      <c r="H262" s="118"/>
      <c r="I262" s="117"/>
    </row>
    <row r="263" spans="1:9" ht="18.75">
      <c r="A263" s="95">
        <f t="shared" si="4"/>
      </c>
      <c r="B263" s="120"/>
      <c r="C263" s="115"/>
      <c r="D263" s="116"/>
      <c r="E263" s="116"/>
      <c r="F263" s="116"/>
      <c r="G263" s="117"/>
      <c r="H263" s="118"/>
      <c r="I263" s="117"/>
    </row>
    <row r="264" spans="1:9" ht="18.75">
      <c r="A264" s="95">
        <f t="shared" si="4"/>
      </c>
      <c r="B264" s="120"/>
      <c r="C264" s="115"/>
      <c r="D264" s="116"/>
      <c r="E264" s="116"/>
      <c r="F264" s="116"/>
      <c r="G264" s="117"/>
      <c r="H264" s="118"/>
      <c r="I264" s="117"/>
    </row>
    <row r="265" spans="1:9" ht="18.75">
      <c r="A265" s="95">
        <f t="shared" si="4"/>
      </c>
      <c r="B265" s="120"/>
      <c r="C265" s="115"/>
      <c r="D265" s="116"/>
      <c r="E265" s="116"/>
      <c r="F265" s="116"/>
      <c r="G265" s="117"/>
      <c r="H265" s="118"/>
      <c r="I265" s="117"/>
    </row>
    <row r="266" spans="1:9" ht="18.75">
      <c r="A266" s="95">
        <f t="shared" si="4"/>
      </c>
      <c r="B266" s="120"/>
      <c r="C266" s="115"/>
      <c r="D266" s="116"/>
      <c r="E266" s="116"/>
      <c r="F266" s="116"/>
      <c r="G266" s="117"/>
      <c r="H266" s="118"/>
      <c r="I266" s="117"/>
    </row>
    <row r="267" spans="1:9" ht="18.75">
      <c r="A267" s="95">
        <f t="shared" si="4"/>
      </c>
      <c r="B267" s="120"/>
      <c r="C267" s="115"/>
      <c r="D267" s="116"/>
      <c r="E267" s="116"/>
      <c r="F267" s="116"/>
      <c r="G267" s="117"/>
      <c r="H267" s="118"/>
      <c r="I267" s="117"/>
    </row>
    <row r="268" spans="1:9" ht="18.75">
      <c r="A268" s="95">
        <f t="shared" si="4"/>
      </c>
      <c r="B268" s="120"/>
      <c r="C268" s="115"/>
      <c r="D268" s="116"/>
      <c r="E268" s="116"/>
      <c r="F268" s="116"/>
      <c r="G268" s="117"/>
      <c r="H268" s="118"/>
      <c r="I268" s="117"/>
    </row>
    <row r="269" spans="1:9" ht="18.75">
      <c r="A269" s="95">
        <f t="shared" si="4"/>
      </c>
      <c r="B269" s="120"/>
      <c r="C269" s="115"/>
      <c r="D269" s="116"/>
      <c r="E269" s="116"/>
      <c r="F269" s="116"/>
      <c r="G269" s="117"/>
      <c r="H269" s="118"/>
      <c r="I269" s="117"/>
    </row>
    <row r="270" spans="1:9" ht="18.75">
      <c r="A270" s="95">
        <f t="shared" si="4"/>
      </c>
      <c r="B270" s="120"/>
      <c r="C270" s="115"/>
      <c r="D270" s="116"/>
      <c r="E270" s="116"/>
      <c r="F270" s="116"/>
      <c r="G270" s="117"/>
      <c r="H270" s="118"/>
      <c r="I270" s="117"/>
    </row>
    <row r="271" spans="1:9" ht="18.75">
      <c r="A271" s="95">
        <f t="shared" si="4"/>
      </c>
      <c r="B271" s="120"/>
      <c r="C271" s="115"/>
      <c r="D271" s="116"/>
      <c r="E271" s="116"/>
      <c r="F271" s="116"/>
      <c r="G271" s="117"/>
      <c r="H271" s="118"/>
      <c r="I271" s="117"/>
    </row>
    <row r="272" spans="1:9" ht="18.75">
      <c r="A272" s="95">
        <f t="shared" si="4"/>
      </c>
      <c r="B272" s="120"/>
      <c r="C272" s="115"/>
      <c r="D272" s="116"/>
      <c r="E272" s="116"/>
      <c r="F272" s="116"/>
      <c r="G272" s="117"/>
      <c r="H272" s="118"/>
      <c r="I272" s="117"/>
    </row>
    <row r="273" spans="1:9" ht="18.75">
      <c r="A273" s="95">
        <f t="shared" si="4"/>
      </c>
      <c r="B273" s="120"/>
      <c r="C273" s="115"/>
      <c r="D273" s="116"/>
      <c r="E273" s="116"/>
      <c r="F273" s="116"/>
      <c r="G273" s="117"/>
      <c r="H273" s="118"/>
      <c r="I273" s="117"/>
    </row>
    <row r="274" spans="1:9" ht="18.75">
      <c r="A274" s="95">
        <f t="shared" si="4"/>
      </c>
      <c r="B274" s="120"/>
      <c r="C274" s="115"/>
      <c r="D274" s="116"/>
      <c r="E274" s="116"/>
      <c r="F274" s="116"/>
      <c r="G274" s="117"/>
      <c r="H274" s="118"/>
      <c r="I274" s="117"/>
    </row>
    <row r="275" spans="1:9" ht="18.75">
      <c r="A275" s="95">
        <f t="shared" si="4"/>
      </c>
      <c r="B275" s="120"/>
      <c r="C275" s="115"/>
      <c r="D275" s="116"/>
      <c r="E275" s="116"/>
      <c r="F275" s="116"/>
      <c r="G275" s="117"/>
      <c r="H275" s="118"/>
      <c r="I275" s="117"/>
    </row>
    <row r="276" spans="1:9" ht="18.75">
      <c r="A276" s="95">
        <f t="shared" si="4"/>
      </c>
      <c r="B276" s="120"/>
      <c r="C276" s="115"/>
      <c r="D276" s="116"/>
      <c r="E276" s="116"/>
      <c r="F276" s="116"/>
      <c r="G276" s="117"/>
      <c r="H276" s="118"/>
      <c r="I276" s="117"/>
    </row>
    <row r="277" spans="1:9" ht="18.75">
      <c r="A277" s="95">
        <f t="shared" si="4"/>
      </c>
      <c r="B277" s="120"/>
      <c r="C277" s="115"/>
      <c r="D277" s="116"/>
      <c r="E277" s="116"/>
      <c r="F277" s="116"/>
      <c r="G277" s="117"/>
      <c r="H277" s="118"/>
      <c r="I277" s="117"/>
    </row>
    <row r="278" spans="1:9" ht="18.75">
      <c r="A278" s="95">
        <f t="shared" si="4"/>
      </c>
      <c r="B278" s="120"/>
      <c r="C278" s="115"/>
      <c r="D278" s="116"/>
      <c r="E278" s="116"/>
      <c r="F278" s="116"/>
      <c r="G278" s="117"/>
      <c r="H278" s="118"/>
      <c r="I278" s="117"/>
    </row>
    <row r="279" spans="1:9" ht="18.75">
      <c r="A279" s="95">
        <f t="shared" si="4"/>
      </c>
      <c r="B279" s="120"/>
      <c r="C279" s="115"/>
      <c r="D279" s="116"/>
      <c r="E279" s="116"/>
      <c r="F279" s="116"/>
      <c r="G279" s="117"/>
      <c r="H279" s="118"/>
      <c r="I279" s="117"/>
    </row>
    <row r="280" spans="1:9" ht="18.75">
      <c r="A280" s="95">
        <f t="shared" si="4"/>
      </c>
      <c r="B280" s="120"/>
      <c r="C280" s="115"/>
      <c r="D280" s="116"/>
      <c r="E280" s="116"/>
      <c r="F280" s="116"/>
      <c r="G280" s="117"/>
      <c r="H280" s="118"/>
      <c r="I280" s="117"/>
    </row>
    <row r="281" spans="1:9" ht="18.75">
      <c r="A281" s="95">
        <f t="shared" si="4"/>
      </c>
      <c r="B281" s="120"/>
      <c r="C281" s="115"/>
      <c r="D281" s="116"/>
      <c r="E281" s="116"/>
      <c r="F281" s="116"/>
      <c r="G281" s="117"/>
      <c r="H281" s="118"/>
      <c r="I281" s="117"/>
    </row>
    <row r="282" spans="1:9" ht="18.75">
      <c r="A282" s="95">
        <f t="shared" si="4"/>
      </c>
      <c r="B282" s="120"/>
      <c r="C282" s="115"/>
      <c r="D282" s="116"/>
      <c r="E282" s="116"/>
      <c r="F282" s="116"/>
      <c r="G282" s="117"/>
      <c r="H282" s="118"/>
      <c r="I282" s="117"/>
    </row>
    <row r="283" spans="1:9" ht="18.75">
      <c r="A283" s="95">
        <f t="shared" si="4"/>
      </c>
      <c r="B283" s="120"/>
      <c r="C283" s="115"/>
      <c r="D283" s="116"/>
      <c r="E283" s="116"/>
      <c r="F283" s="116"/>
      <c r="G283" s="117"/>
      <c r="H283" s="118"/>
      <c r="I283" s="117"/>
    </row>
    <row r="284" spans="1:9" ht="18.75">
      <c r="A284" s="95">
        <f t="shared" si="4"/>
      </c>
      <c r="B284" s="120"/>
      <c r="C284" s="115"/>
      <c r="D284" s="116"/>
      <c r="E284" s="116"/>
      <c r="F284" s="116"/>
      <c r="G284" s="117"/>
      <c r="H284" s="118"/>
      <c r="I284" s="117"/>
    </row>
    <row r="285" spans="1:9" ht="18.75">
      <c r="A285" s="95">
        <f t="shared" si="4"/>
      </c>
      <c r="B285" s="120"/>
      <c r="C285" s="115"/>
      <c r="D285" s="116"/>
      <c r="E285" s="116"/>
      <c r="F285" s="116"/>
      <c r="G285" s="117"/>
      <c r="H285" s="118"/>
      <c r="I285" s="117"/>
    </row>
    <row r="286" spans="1:9" ht="18.75">
      <c r="A286" s="95">
        <f t="shared" si="4"/>
      </c>
      <c r="B286" s="120"/>
      <c r="C286" s="115"/>
      <c r="D286" s="116"/>
      <c r="E286" s="116"/>
      <c r="F286" s="116"/>
      <c r="G286" s="117"/>
      <c r="H286" s="118"/>
      <c r="I286" s="117"/>
    </row>
    <row r="287" spans="1:9" ht="18.75">
      <c r="A287" s="95">
        <f t="shared" si="4"/>
      </c>
      <c r="B287" s="120"/>
      <c r="C287" s="115"/>
      <c r="D287" s="116"/>
      <c r="E287" s="116"/>
      <c r="F287" s="116"/>
      <c r="G287" s="117"/>
      <c r="H287" s="118"/>
      <c r="I287" s="117"/>
    </row>
    <row r="288" spans="1:9" ht="18.75">
      <c r="A288" s="95">
        <f t="shared" si="4"/>
      </c>
      <c r="B288" s="120"/>
      <c r="C288" s="115"/>
      <c r="D288" s="116"/>
      <c r="E288" s="116"/>
      <c r="F288" s="116"/>
      <c r="G288" s="117"/>
      <c r="H288" s="118"/>
      <c r="I288" s="117"/>
    </row>
    <row r="289" spans="1:9" ht="18.75">
      <c r="A289" s="95">
        <f t="shared" si="4"/>
      </c>
      <c r="B289" s="120"/>
      <c r="C289" s="115"/>
      <c r="D289" s="116"/>
      <c r="E289" s="116"/>
      <c r="F289" s="116"/>
      <c r="G289" s="117"/>
      <c r="H289" s="118"/>
      <c r="I289" s="117"/>
    </row>
    <row r="290" spans="1:9" ht="18.75">
      <c r="A290" s="95">
        <f t="shared" si="4"/>
      </c>
      <c r="B290" s="120"/>
      <c r="C290" s="115"/>
      <c r="D290" s="116"/>
      <c r="E290" s="116"/>
      <c r="F290" s="116"/>
      <c r="G290" s="117"/>
      <c r="H290" s="118"/>
      <c r="I290" s="117"/>
    </row>
    <row r="291" spans="1:9" ht="18.75">
      <c r="A291" s="95">
        <f t="shared" si="4"/>
      </c>
      <c r="B291" s="120"/>
      <c r="C291" s="115"/>
      <c r="D291" s="116"/>
      <c r="E291" s="116"/>
      <c r="F291" s="116"/>
      <c r="G291" s="117"/>
      <c r="H291" s="118"/>
      <c r="I291" s="117"/>
    </row>
    <row r="292" spans="1:9" ht="18.75">
      <c r="A292" s="95">
        <f t="shared" si="4"/>
      </c>
      <c r="B292" s="120"/>
      <c r="C292" s="115"/>
      <c r="D292" s="116"/>
      <c r="E292" s="116"/>
      <c r="F292" s="116"/>
      <c r="G292" s="117"/>
      <c r="H292" s="118"/>
      <c r="I292" s="117"/>
    </row>
    <row r="293" spans="1:9" ht="18.75">
      <c r="A293" s="95">
        <f t="shared" si="4"/>
      </c>
      <c r="B293" s="120"/>
      <c r="C293" s="115"/>
      <c r="D293" s="116"/>
      <c r="E293" s="116"/>
      <c r="F293" s="116"/>
      <c r="G293" s="117"/>
      <c r="H293" s="118"/>
      <c r="I293" s="117"/>
    </row>
    <row r="294" spans="1:9" ht="18.75">
      <c r="A294" s="95">
        <f t="shared" si="4"/>
      </c>
      <c r="B294" s="120"/>
      <c r="C294" s="115"/>
      <c r="D294" s="116"/>
      <c r="E294" s="116"/>
      <c r="F294" s="116"/>
      <c r="G294" s="117"/>
      <c r="H294" s="118"/>
      <c r="I294" s="117"/>
    </row>
    <row r="295" spans="1:9" ht="18.75">
      <c r="A295" s="95">
        <f t="shared" si="4"/>
      </c>
      <c r="B295" s="120"/>
      <c r="C295" s="115"/>
      <c r="D295" s="116"/>
      <c r="E295" s="116"/>
      <c r="F295" s="116"/>
      <c r="G295" s="117"/>
      <c r="H295" s="118"/>
      <c r="I295" s="117"/>
    </row>
    <row r="296" spans="1:9" ht="18.75">
      <c r="A296" s="95">
        <f t="shared" si="4"/>
      </c>
      <c r="B296" s="120"/>
      <c r="C296" s="115"/>
      <c r="D296" s="116"/>
      <c r="E296" s="116"/>
      <c r="F296" s="116"/>
      <c r="G296" s="117"/>
      <c r="H296" s="118"/>
      <c r="I296" s="117"/>
    </row>
    <row r="297" spans="1:9" ht="18.75">
      <c r="A297" s="95">
        <f t="shared" si="4"/>
      </c>
      <c r="B297" s="120"/>
      <c r="C297" s="115"/>
      <c r="D297" s="116"/>
      <c r="E297" s="116"/>
      <c r="F297" s="116"/>
      <c r="G297" s="117"/>
      <c r="H297" s="118"/>
      <c r="I297" s="117"/>
    </row>
    <row r="298" spans="1:9" ht="18.75">
      <c r="A298" s="95">
        <f t="shared" si="4"/>
      </c>
      <c r="B298" s="120"/>
      <c r="C298" s="115"/>
      <c r="D298" s="116"/>
      <c r="E298" s="116"/>
      <c r="F298" s="116"/>
      <c r="G298" s="117"/>
      <c r="H298" s="118"/>
      <c r="I298" s="117"/>
    </row>
    <row r="299" spans="1:9" ht="18.75">
      <c r="A299" s="95">
        <f t="shared" si="4"/>
      </c>
      <c r="B299" s="120"/>
      <c r="C299" s="115"/>
      <c r="D299" s="116"/>
      <c r="E299" s="116"/>
      <c r="F299" s="116"/>
      <c r="G299" s="117"/>
      <c r="H299" s="118"/>
      <c r="I299" s="117"/>
    </row>
    <row r="300" spans="1:9" ht="18.75">
      <c r="A300" s="95">
        <f t="shared" si="4"/>
      </c>
      <c r="B300" s="120"/>
      <c r="C300" s="115"/>
      <c r="D300" s="116"/>
      <c r="E300" s="116"/>
      <c r="F300" s="116"/>
      <c r="G300" s="117"/>
      <c r="H300" s="118"/>
      <c r="I300" s="117"/>
    </row>
    <row r="301" spans="1:9" ht="18.75">
      <c r="A301" s="95">
        <f t="shared" si="4"/>
      </c>
      <c r="B301" s="120"/>
      <c r="C301" s="115"/>
      <c r="D301" s="116"/>
      <c r="E301" s="116"/>
      <c r="F301" s="116"/>
      <c r="G301" s="117"/>
      <c r="H301" s="118"/>
      <c r="I301" s="117"/>
    </row>
    <row r="302" spans="1:9" ht="18.75">
      <c r="A302" s="95">
        <f t="shared" si="4"/>
      </c>
      <c r="B302" s="120"/>
      <c r="C302" s="115"/>
      <c r="D302" s="116"/>
      <c r="E302" s="116"/>
      <c r="F302" s="116"/>
      <c r="G302" s="117"/>
      <c r="H302" s="118"/>
      <c r="I302" s="117"/>
    </row>
    <row r="303" spans="1:9" ht="18.75">
      <c r="A303" s="95">
        <f t="shared" si="4"/>
      </c>
      <c r="B303" s="120"/>
      <c r="C303" s="115"/>
      <c r="D303" s="116"/>
      <c r="E303" s="116"/>
      <c r="F303" s="116"/>
      <c r="G303" s="117"/>
      <c r="H303" s="118"/>
      <c r="I303" s="117"/>
    </row>
    <row r="304" spans="1:9" ht="18.75">
      <c r="A304" s="95">
        <f t="shared" si="4"/>
      </c>
      <c r="B304" s="120"/>
      <c r="C304" s="115"/>
      <c r="D304" s="116"/>
      <c r="E304" s="116"/>
      <c r="F304" s="116"/>
      <c r="G304" s="117"/>
      <c r="H304" s="118"/>
      <c r="I304" s="117"/>
    </row>
    <row r="305" spans="1:9" ht="18.75">
      <c r="A305" s="95">
        <f t="shared" si="4"/>
      </c>
      <c r="B305" s="120"/>
      <c r="C305" s="115"/>
      <c r="D305" s="116"/>
      <c r="E305" s="116"/>
      <c r="F305" s="116"/>
      <c r="G305" s="117"/>
      <c r="H305" s="118"/>
      <c r="I305" s="117"/>
    </row>
    <row r="306" spans="1:9" ht="18.75">
      <c r="A306" s="95">
        <f t="shared" si="4"/>
      </c>
      <c r="B306" s="120"/>
      <c r="C306" s="115"/>
      <c r="D306" s="116"/>
      <c r="E306" s="116"/>
      <c r="F306" s="116"/>
      <c r="G306" s="117"/>
      <c r="H306" s="118"/>
      <c r="I306" s="117"/>
    </row>
    <row r="307" spans="1:9" ht="18.75">
      <c r="A307" s="95">
        <f t="shared" si="4"/>
      </c>
      <c r="B307" s="120"/>
      <c r="C307" s="115"/>
      <c r="D307" s="116"/>
      <c r="E307" s="116"/>
      <c r="F307" s="116"/>
      <c r="G307" s="117"/>
      <c r="H307" s="118"/>
      <c r="I307" s="117"/>
    </row>
    <row r="308" spans="1:9" ht="18.75">
      <c r="A308" s="95">
        <f t="shared" si="4"/>
      </c>
      <c r="B308" s="120"/>
      <c r="C308" s="115"/>
      <c r="D308" s="116"/>
      <c r="E308" s="116"/>
      <c r="F308" s="116"/>
      <c r="G308" s="117"/>
      <c r="H308" s="118"/>
      <c r="I308" s="117"/>
    </row>
    <row r="309" spans="1:9" ht="18.75">
      <c r="A309" s="95">
        <f t="shared" si="4"/>
      </c>
      <c r="B309" s="120"/>
      <c r="C309" s="115"/>
      <c r="D309" s="116"/>
      <c r="E309" s="116"/>
      <c r="F309" s="116"/>
      <c r="G309" s="117"/>
      <c r="H309" s="118"/>
      <c r="I309" s="117"/>
    </row>
    <row r="310" spans="1:9" ht="18.75">
      <c r="A310" s="95">
        <f t="shared" si="4"/>
      </c>
      <c r="B310" s="120"/>
      <c r="C310" s="115"/>
      <c r="D310" s="116"/>
      <c r="E310" s="116"/>
      <c r="F310" s="116"/>
      <c r="G310" s="117"/>
      <c r="H310" s="118"/>
      <c r="I310" s="117"/>
    </row>
    <row r="311" spans="1:9" ht="18.75">
      <c r="A311" s="95">
        <f t="shared" si="4"/>
      </c>
      <c r="B311" s="120"/>
      <c r="C311" s="115"/>
      <c r="D311" s="116"/>
      <c r="E311" s="116"/>
      <c r="F311" s="116"/>
      <c r="G311" s="117"/>
      <c r="H311" s="118"/>
      <c r="I311" s="117"/>
    </row>
    <row r="312" spans="1:9" ht="18.75">
      <c r="A312" s="95">
        <f t="shared" si="4"/>
      </c>
      <c r="B312" s="120"/>
      <c r="C312" s="115"/>
      <c r="D312" s="116"/>
      <c r="E312" s="116"/>
      <c r="F312" s="116"/>
      <c r="G312" s="117"/>
      <c r="H312" s="118"/>
      <c r="I312" s="117"/>
    </row>
    <row r="313" spans="1:9" ht="18.75">
      <c r="A313" s="95">
        <f t="shared" si="4"/>
      </c>
      <c r="B313" s="120"/>
      <c r="C313" s="115"/>
      <c r="D313" s="116"/>
      <c r="E313" s="116"/>
      <c r="F313" s="116"/>
      <c r="G313" s="117"/>
      <c r="H313" s="118"/>
      <c r="I313" s="117"/>
    </row>
    <row r="314" spans="1:9" ht="18.75">
      <c r="A314" s="95">
        <f t="shared" si="4"/>
      </c>
      <c r="B314" s="120"/>
      <c r="C314" s="115"/>
      <c r="D314" s="116"/>
      <c r="E314" s="116"/>
      <c r="F314" s="116"/>
      <c r="G314" s="117"/>
      <c r="H314" s="118"/>
      <c r="I314" s="117"/>
    </row>
    <row r="315" spans="1:9" ht="18.75">
      <c r="A315" s="95">
        <f t="shared" si="4"/>
      </c>
      <c r="B315" s="120"/>
      <c r="C315" s="115"/>
      <c r="D315" s="116"/>
      <c r="E315" s="116"/>
      <c r="F315" s="116"/>
      <c r="G315" s="117"/>
      <c r="H315" s="118"/>
      <c r="I315" s="117"/>
    </row>
    <row r="316" spans="1:9" ht="18.75">
      <c r="A316" s="95">
        <f t="shared" si="4"/>
      </c>
      <c r="B316" s="120"/>
      <c r="C316" s="115"/>
      <c r="D316" s="116"/>
      <c r="E316" s="116"/>
      <c r="F316" s="116"/>
      <c r="G316" s="117"/>
      <c r="H316" s="118"/>
      <c r="I316" s="117"/>
    </row>
    <row r="317" spans="1:9" ht="18.75">
      <c r="A317" s="95">
        <f t="shared" si="4"/>
      </c>
      <c r="B317" s="120"/>
      <c r="C317" s="115"/>
      <c r="D317" s="116"/>
      <c r="E317" s="116"/>
      <c r="F317" s="116"/>
      <c r="G317" s="117"/>
      <c r="H317" s="118"/>
      <c r="I317" s="117"/>
    </row>
    <row r="318" spans="1:9" ht="18.75">
      <c r="A318" s="95">
        <f t="shared" si="4"/>
      </c>
      <c r="B318" s="120"/>
      <c r="C318" s="115"/>
      <c r="D318" s="116"/>
      <c r="E318" s="116"/>
      <c r="F318" s="116"/>
      <c r="G318" s="117"/>
      <c r="H318" s="118"/>
      <c r="I318" s="117"/>
    </row>
    <row r="319" spans="1:9" ht="18.75">
      <c r="A319" s="95">
        <f t="shared" si="4"/>
      </c>
      <c r="B319" s="120"/>
      <c r="C319" s="115"/>
      <c r="D319" s="116"/>
      <c r="E319" s="116"/>
      <c r="F319" s="116"/>
      <c r="G319" s="117"/>
      <c r="H319" s="118"/>
      <c r="I319" s="117"/>
    </row>
    <row r="320" spans="1:9" ht="18.75">
      <c r="A320" s="95">
        <f t="shared" si="4"/>
      </c>
      <c r="B320" s="120"/>
      <c r="C320" s="115"/>
      <c r="D320" s="116"/>
      <c r="E320" s="116"/>
      <c r="F320" s="116"/>
      <c r="G320" s="117"/>
      <c r="H320" s="118"/>
      <c r="I320" s="117"/>
    </row>
    <row r="321" spans="1:9" ht="18.75">
      <c r="A321" s="95">
        <f t="shared" si="4"/>
      </c>
      <c r="B321" s="120"/>
      <c r="C321" s="115"/>
      <c r="D321" s="116"/>
      <c r="E321" s="116"/>
      <c r="F321" s="116"/>
      <c r="G321" s="117"/>
      <c r="H321" s="118"/>
      <c r="I321" s="117"/>
    </row>
    <row r="322" spans="1:9" ht="18.75">
      <c r="A322" s="95">
        <f t="shared" si="4"/>
      </c>
      <c r="B322" s="120"/>
      <c r="C322" s="115"/>
      <c r="D322" s="116"/>
      <c r="E322" s="116"/>
      <c r="F322" s="116"/>
      <c r="G322" s="117"/>
      <c r="H322" s="118"/>
      <c r="I322" s="117"/>
    </row>
    <row r="323" spans="1:9" ht="18.75">
      <c r="A323" s="95">
        <f t="shared" si="4"/>
      </c>
      <c r="B323" s="120"/>
      <c r="C323" s="115"/>
      <c r="D323" s="116"/>
      <c r="E323" s="116"/>
      <c r="F323" s="116"/>
      <c r="G323" s="117"/>
      <c r="H323" s="118"/>
      <c r="I323" s="117"/>
    </row>
    <row r="324" spans="1:9" ht="18.75">
      <c r="A324" s="95">
        <f aca="true" t="shared" si="5" ref="A324:A387">B324&amp;C324</f>
      </c>
      <c r="B324" s="120"/>
      <c r="C324" s="115"/>
      <c r="D324" s="116"/>
      <c r="E324" s="116"/>
      <c r="F324" s="116"/>
      <c r="G324" s="117"/>
      <c r="H324" s="118"/>
      <c r="I324" s="117"/>
    </row>
    <row r="325" spans="1:9" ht="18.75">
      <c r="A325" s="95">
        <f t="shared" si="5"/>
      </c>
      <c r="B325" s="120"/>
      <c r="C325" s="115"/>
      <c r="D325" s="116"/>
      <c r="E325" s="116"/>
      <c r="F325" s="116"/>
      <c r="G325" s="117"/>
      <c r="H325" s="118"/>
      <c r="I325" s="117"/>
    </row>
    <row r="326" spans="1:9" ht="18.75">
      <c r="A326" s="95">
        <f t="shared" si="5"/>
      </c>
      <c r="B326" s="120"/>
      <c r="C326" s="115"/>
      <c r="D326" s="116"/>
      <c r="E326" s="116"/>
      <c r="F326" s="116"/>
      <c r="G326" s="117"/>
      <c r="H326" s="118"/>
      <c r="I326" s="117"/>
    </row>
    <row r="327" spans="1:9" ht="18.75">
      <c r="A327" s="95">
        <f t="shared" si="5"/>
      </c>
      <c r="B327" s="120"/>
      <c r="C327" s="115"/>
      <c r="D327" s="116"/>
      <c r="E327" s="116"/>
      <c r="F327" s="116"/>
      <c r="G327" s="117"/>
      <c r="H327" s="118"/>
      <c r="I327" s="117"/>
    </row>
    <row r="328" spans="1:9" ht="18.75">
      <c r="A328" s="95">
        <f t="shared" si="5"/>
      </c>
      <c r="B328" s="120"/>
      <c r="C328" s="115"/>
      <c r="D328" s="116"/>
      <c r="E328" s="116"/>
      <c r="F328" s="116"/>
      <c r="G328" s="117"/>
      <c r="H328" s="118"/>
      <c r="I328" s="117"/>
    </row>
    <row r="329" spans="1:9" ht="18.75">
      <c r="A329" s="95">
        <f t="shared" si="5"/>
      </c>
      <c r="B329" s="120"/>
      <c r="C329" s="115"/>
      <c r="D329" s="116"/>
      <c r="E329" s="116"/>
      <c r="F329" s="116"/>
      <c r="G329" s="117"/>
      <c r="H329" s="118"/>
      <c r="I329" s="117"/>
    </row>
    <row r="330" spans="1:9" ht="18.75">
      <c r="A330" s="95">
        <f t="shared" si="5"/>
      </c>
      <c r="B330" s="120"/>
      <c r="C330" s="115"/>
      <c r="D330" s="116"/>
      <c r="E330" s="116"/>
      <c r="F330" s="116"/>
      <c r="G330" s="117"/>
      <c r="H330" s="118"/>
      <c r="I330" s="117"/>
    </row>
    <row r="331" spans="1:9" ht="18.75">
      <c r="A331" s="95">
        <f t="shared" si="5"/>
      </c>
      <c r="B331" s="120"/>
      <c r="C331" s="115"/>
      <c r="D331" s="116"/>
      <c r="E331" s="116"/>
      <c r="F331" s="116"/>
      <c r="G331" s="117"/>
      <c r="H331" s="118"/>
      <c r="I331" s="117"/>
    </row>
    <row r="332" spans="1:9" ht="18.75">
      <c r="A332" s="95">
        <f t="shared" si="5"/>
      </c>
      <c r="B332" s="120"/>
      <c r="C332" s="115"/>
      <c r="D332" s="116"/>
      <c r="E332" s="116"/>
      <c r="F332" s="116"/>
      <c r="G332" s="117"/>
      <c r="H332" s="118"/>
      <c r="I332" s="117"/>
    </row>
    <row r="333" spans="1:9" ht="18.75">
      <c r="A333" s="95">
        <f t="shared" si="5"/>
      </c>
      <c r="B333" s="120"/>
      <c r="C333" s="115"/>
      <c r="D333" s="116"/>
      <c r="E333" s="116"/>
      <c r="F333" s="116"/>
      <c r="G333" s="117"/>
      <c r="H333" s="118"/>
      <c r="I333" s="117"/>
    </row>
    <row r="334" spans="1:9" ht="18.75">
      <c r="A334" s="95">
        <f t="shared" si="5"/>
      </c>
      <c r="B334" s="120"/>
      <c r="C334" s="115"/>
      <c r="D334" s="116"/>
      <c r="E334" s="116"/>
      <c r="F334" s="116"/>
      <c r="G334" s="117"/>
      <c r="H334" s="118"/>
      <c r="I334" s="117"/>
    </row>
    <row r="335" spans="1:9" ht="18.75">
      <c r="A335" s="95">
        <f t="shared" si="5"/>
      </c>
      <c r="B335" s="120"/>
      <c r="C335" s="115"/>
      <c r="D335" s="116"/>
      <c r="E335" s="116"/>
      <c r="F335" s="116"/>
      <c r="G335" s="117"/>
      <c r="H335" s="118"/>
      <c r="I335" s="117"/>
    </row>
    <row r="336" spans="1:9" ht="18.75">
      <c r="A336" s="95">
        <f t="shared" si="5"/>
      </c>
      <c r="B336" s="120"/>
      <c r="C336" s="115"/>
      <c r="D336" s="116"/>
      <c r="E336" s="116"/>
      <c r="F336" s="116"/>
      <c r="G336" s="117"/>
      <c r="H336" s="118"/>
      <c r="I336" s="117"/>
    </row>
    <row r="337" spans="1:9" ht="18.75">
      <c r="A337" s="95">
        <f t="shared" si="5"/>
      </c>
      <c r="B337" s="120"/>
      <c r="C337" s="115"/>
      <c r="D337" s="116"/>
      <c r="E337" s="116"/>
      <c r="F337" s="116"/>
      <c r="G337" s="117"/>
      <c r="H337" s="118"/>
      <c r="I337" s="117"/>
    </row>
    <row r="338" spans="1:9" ht="18.75">
      <c r="A338" s="95">
        <f t="shared" si="5"/>
      </c>
      <c r="B338" s="120"/>
      <c r="C338" s="115"/>
      <c r="D338" s="116"/>
      <c r="E338" s="116"/>
      <c r="F338" s="116"/>
      <c r="G338" s="117"/>
      <c r="H338" s="118"/>
      <c r="I338" s="117"/>
    </row>
    <row r="339" spans="1:9" ht="18.75">
      <c r="A339" s="95">
        <f t="shared" si="5"/>
      </c>
      <c r="B339" s="120"/>
      <c r="C339" s="115"/>
      <c r="D339" s="116"/>
      <c r="E339" s="116"/>
      <c r="F339" s="116"/>
      <c r="G339" s="117"/>
      <c r="H339" s="118"/>
      <c r="I339" s="117"/>
    </row>
    <row r="340" spans="1:9" ht="18.75">
      <c r="A340" s="95">
        <f t="shared" si="5"/>
      </c>
      <c r="B340" s="120"/>
      <c r="C340" s="115"/>
      <c r="D340" s="116"/>
      <c r="E340" s="116"/>
      <c r="F340" s="116"/>
      <c r="G340" s="117"/>
      <c r="H340" s="118"/>
      <c r="I340" s="117"/>
    </row>
    <row r="341" spans="1:9" ht="18.75">
      <c r="A341" s="95">
        <f t="shared" si="5"/>
      </c>
      <c r="B341" s="120"/>
      <c r="C341" s="115"/>
      <c r="D341" s="116"/>
      <c r="E341" s="116"/>
      <c r="F341" s="116"/>
      <c r="G341" s="117"/>
      <c r="H341" s="118"/>
      <c r="I341" s="117"/>
    </row>
    <row r="342" spans="1:9" ht="18.75">
      <c r="A342" s="95">
        <f t="shared" si="5"/>
      </c>
      <c r="B342" s="120"/>
      <c r="C342" s="115"/>
      <c r="D342" s="116"/>
      <c r="E342" s="116"/>
      <c r="F342" s="116"/>
      <c r="G342" s="117"/>
      <c r="H342" s="118"/>
      <c r="I342" s="117"/>
    </row>
    <row r="343" spans="1:9" ht="18.75">
      <c r="A343" s="95">
        <f t="shared" si="5"/>
      </c>
      <c r="B343" s="120"/>
      <c r="C343" s="115"/>
      <c r="D343" s="116"/>
      <c r="E343" s="116"/>
      <c r="F343" s="116"/>
      <c r="G343" s="117"/>
      <c r="H343" s="118"/>
      <c r="I343" s="117"/>
    </row>
    <row r="344" spans="1:9" ht="18.75">
      <c r="A344" s="95">
        <f t="shared" si="5"/>
      </c>
      <c r="B344" s="120"/>
      <c r="C344" s="115"/>
      <c r="D344" s="116"/>
      <c r="E344" s="116"/>
      <c r="F344" s="116"/>
      <c r="G344" s="117"/>
      <c r="H344" s="118"/>
      <c r="I344" s="117"/>
    </row>
    <row r="345" spans="1:9" ht="18.75">
      <c r="A345" s="95">
        <f t="shared" si="5"/>
      </c>
      <c r="B345" s="120"/>
      <c r="C345" s="115"/>
      <c r="D345" s="116"/>
      <c r="E345" s="116"/>
      <c r="F345" s="116"/>
      <c r="G345" s="117"/>
      <c r="H345" s="118"/>
      <c r="I345" s="117"/>
    </row>
    <row r="346" spans="1:9" ht="18.75">
      <c r="A346" s="95">
        <f t="shared" si="5"/>
      </c>
      <c r="B346" s="120"/>
      <c r="C346" s="115"/>
      <c r="D346" s="116"/>
      <c r="E346" s="116"/>
      <c r="F346" s="116"/>
      <c r="G346" s="117"/>
      <c r="H346" s="118"/>
      <c r="I346" s="117"/>
    </row>
    <row r="347" spans="1:9" ht="18.75">
      <c r="A347" s="95">
        <f t="shared" si="5"/>
      </c>
      <c r="B347" s="120"/>
      <c r="C347" s="115"/>
      <c r="D347" s="116"/>
      <c r="E347" s="116"/>
      <c r="F347" s="116"/>
      <c r="G347" s="117"/>
      <c r="H347" s="118"/>
      <c r="I347" s="117"/>
    </row>
    <row r="348" spans="1:9" ht="18.75">
      <c r="A348" s="95">
        <f t="shared" si="5"/>
      </c>
      <c r="B348" s="120"/>
      <c r="C348" s="115"/>
      <c r="D348" s="116"/>
      <c r="E348" s="116"/>
      <c r="F348" s="116"/>
      <c r="G348" s="117"/>
      <c r="H348" s="118"/>
      <c r="I348" s="117"/>
    </row>
    <row r="349" spans="1:9" ht="18.75">
      <c r="A349" s="95">
        <f t="shared" si="5"/>
      </c>
      <c r="B349" s="120"/>
      <c r="C349" s="115"/>
      <c r="D349" s="116"/>
      <c r="E349" s="116"/>
      <c r="F349" s="116"/>
      <c r="G349" s="117"/>
      <c r="H349" s="118"/>
      <c r="I349" s="117"/>
    </row>
    <row r="350" spans="1:9" ht="18.75">
      <c r="A350" s="95">
        <f t="shared" si="5"/>
      </c>
      <c r="B350" s="120"/>
      <c r="C350" s="115"/>
      <c r="D350" s="116"/>
      <c r="E350" s="116"/>
      <c r="F350" s="116"/>
      <c r="G350" s="117"/>
      <c r="H350" s="118"/>
      <c r="I350" s="117"/>
    </row>
    <row r="351" spans="1:9" ht="18.75">
      <c r="A351" s="95">
        <f t="shared" si="5"/>
      </c>
      <c r="B351" s="120"/>
      <c r="C351" s="115"/>
      <c r="D351" s="116"/>
      <c r="E351" s="116"/>
      <c r="F351" s="116"/>
      <c r="G351" s="117"/>
      <c r="H351" s="118"/>
      <c r="I351" s="117"/>
    </row>
    <row r="352" spans="1:9" ht="18.75">
      <c r="A352" s="95">
        <f t="shared" si="5"/>
      </c>
      <c r="B352" s="120"/>
      <c r="C352" s="115"/>
      <c r="D352" s="116"/>
      <c r="E352" s="116"/>
      <c r="F352" s="116"/>
      <c r="G352" s="117"/>
      <c r="H352" s="118"/>
      <c r="I352" s="117"/>
    </row>
    <row r="353" spans="1:9" ht="18.75">
      <c r="A353" s="95">
        <f t="shared" si="5"/>
      </c>
      <c r="B353" s="120"/>
      <c r="C353" s="115"/>
      <c r="D353" s="116"/>
      <c r="E353" s="116"/>
      <c r="F353" s="116"/>
      <c r="G353" s="117"/>
      <c r="H353" s="118"/>
      <c r="I353" s="117"/>
    </row>
    <row r="354" spans="1:9" ht="18.75">
      <c r="A354" s="95">
        <f t="shared" si="5"/>
      </c>
      <c r="B354" s="120"/>
      <c r="C354" s="115"/>
      <c r="D354" s="116"/>
      <c r="E354" s="116"/>
      <c r="F354" s="116"/>
      <c r="G354" s="117"/>
      <c r="H354" s="118"/>
      <c r="I354" s="117"/>
    </row>
    <row r="355" spans="1:9" ht="18.75">
      <c r="A355" s="95">
        <f t="shared" si="5"/>
      </c>
      <c r="B355" s="120"/>
      <c r="C355" s="115"/>
      <c r="D355" s="116"/>
      <c r="E355" s="116"/>
      <c r="F355" s="116"/>
      <c r="G355" s="117"/>
      <c r="H355" s="118"/>
      <c r="I355" s="117"/>
    </row>
    <row r="356" spans="1:9" ht="18.75">
      <c r="A356" s="95">
        <f t="shared" si="5"/>
      </c>
      <c r="B356" s="120"/>
      <c r="C356" s="115"/>
      <c r="D356" s="116"/>
      <c r="E356" s="116"/>
      <c r="F356" s="116"/>
      <c r="G356" s="117"/>
      <c r="H356" s="118"/>
      <c r="I356" s="117"/>
    </row>
    <row r="357" spans="1:9" ht="18.75">
      <c r="A357" s="95">
        <f t="shared" si="5"/>
      </c>
      <c r="B357" s="120"/>
      <c r="C357" s="115"/>
      <c r="D357" s="116"/>
      <c r="E357" s="116"/>
      <c r="F357" s="116"/>
      <c r="G357" s="117"/>
      <c r="H357" s="118"/>
      <c r="I357" s="117"/>
    </row>
    <row r="358" spans="1:9" ht="18.75">
      <c r="A358" s="95">
        <f t="shared" si="5"/>
      </c>
      <c r="B358" s="120"/>
      <c r="C358" s="115"/>
      <c r="D358" s="116"/>
      <c r="E358" s="116"/>
      <c r="F358" s="116"/>
      <c r="G358" s="117"/>
      <c r="H358" s="118"/>
      <c r="I358" s="117"/>
    </row>
    <row r="359" spans="1:9" ht="18.75">
      <c r="A359" s="95">
        <f t="shared" si="5"/>
      </c>
      <c r="B359" s="120"/>
      <c r="C359" s="115"/>
      <c r="D359" s="116"/>
      <c r="E359" s="116"/>
      <c r="F359" s="116"/>
      <c r="G359" s="117"/>
      <c r="H359" s="118"/>
      <c r="I359" s="117"/>
    </row>
    <row r="360" spans="1:9" ht="18.75">
      <c r="A360" s="95">
        <f t="shared" si="5"/>
      </c>
      <c r="B360" s="120"/>
      <c r="C360" s="115"/>
      <c r="D360" s="116"/>
      <c r="E360" s="116"/>
      <c r="F360" s="116"/>
      <c r="G360" s="117"/>
      <c r="H360" s="118"/>
      <c r="I360" s="117"/>
    </row>
    <row r="361" spans="1:9" ht="18.75">
      <c r="A361" s="95">
        <f t="shared" si="5"/>
      </c>
      <c r="B361" s="120"/>
      <c r="C361" s="115"/>
      <c r="D361" s="116"/>
      <c r="E361" s="116"/>
      <c r="F361" s="116"/>
      <c r="G361" s="117"/>
      <c r="H361" s="118"/>
      <c r="I361" s="117"/>
    </row>
    <row r="362" spans="1:9" ht="18.75">
      <c r="A362" s="95">
        <f t="shared" si="5"/>
      </c>
      <c r="B362" s="120"/>
      <c r="C362" s="115"/>
      <c r="D362" s="116"/>
      <c r="E362" s="116"/>
      <c r="F362" s="116"/>
      <c r="G362" s="117"/>
      <c r="H362" s="118"/>
      <c r="I362" s="117"/>
    </row>
    <row r="363" spans="1:9" ht="18.75">
      <c r="A363" s="95">
        <f t="shared" si="5"/>
      </c>
      <c r="B363" s="120"/>
      <c r="C363" s="115"/>
      <c r="D363" s="116"/>
      <c r="E363" s="116"/>
      <c r="F363" s="116"/>
      <c r="G363" s="117"/>
      <c r="H363" s="118"/>
      <c r="I363" s="117"/>
    </row>
    <row r="364" spans="1:9" ht="18.75">
      <c r="A364" s="95">
        <f t="shared" si="5"/>
      </c>
      <c r="B364" s="120"/>
      <c r="C364" s="115"/>
      <c r="D364" s="116"/>
      <c r="E364" s="116"/>
      <c r="F364" s="116"/>
      <c r="G364" s="117"/>
      <c r="H364" s="118"/>
      <c r="I364" s="117"/>
    </row>
    <row r="365" spans="1:9" ht="18.75">
      <c r="A365" s="95">
        <f t="shared" si="5"/>
      </c>
      <c r="B365" s="120"/>
      <c r="C365" s="115"/>
      <c r="D365" s="116"/>
      <c r="E365" s="116"/>
      <c r="F365" s="116"/>
      <c r="G365" s="117"/>
      <c r="H365" s="118"/>
      <c r="I365" s="117"/>
    </row>
    <row r="366" spans="1:9" ht="18.75">
      <c r="A366" s="95">
        <f t="shared" si="5"/>
      </c>
      <c r="B366" s="120"/>
      <c r="C366" s="115"/>
      <c r="D366" s="116"/>
      <c r="E366" s="116"/>
      <c r="F366" s="116"/>
      <c r="G366" s="117"/>
      <c r="H366" s="118"/>
      <c r="I366" s="117"/>
    </row>
    <row r="367" spans="1:9" ht="18.75">
      <c r="A367" s="95">
        <f t="shared" si="5"/>
      </c>
      <c r="B367" s="120"/>
      <c r="C367" s="115"/>
      <c r="D367" s="116"/>
      <c r="E367" s="116"/>
      <c r="F367" s="116"/>
      <c r="G367" s="117"/>
      <c r="H367" s="118"/>
      <c r="I367" s="117"/>
    </row>
    <row r="368" spans="1:9" ht="18.75">
      <c r="A368" s="95">
        <f t="shared" si="5"/>
      </c>
      <c r="B368" s="120"/>
      <c r="C368" s="115"/>
      <c r="D368" s="116"/>
      <c r="E368" s="116"/>
      <c r="F368" s="116"/>
      <c r="G368" s="117"/>
      <c r="H368" s="118"/>
      <c r="I368" s="117"/>
    </row>
    <row r="369" spans="1:9" ht="18.75">
      <c r="A369" s="95">
        <f t="shared" si="5"/>
      </c>
      <c r="B369" s="120"/>
      <c r="C369" s="115"/>
      <c r="D369" s="116"/>
      <c r="E369" s="116"/>
      <c r="F369" s="116"/>
      <c r="G369" s="117"/>
      <c r="H369" s="118"/>
      <c r="I369" s="117"/>
    </row>
    <row r="370" spans="1:9" ht="18.75">
      <c r="A370" s="95">
        <f t="shared" si="5"/>
      </c>
      <c r="B370" s="120"/>
      <c r="C370" s="115"/>
      <c r="D370" s="116"/>
      <c r="E370" s="116"/>
      <c r="F370" s="116"/>
      <c r="G370" s="117"/>
      <c r="H370" s="118"/>
      <c r="I370" s="117"/>
    </row>
    <row r="371" spans="1:9" ht="18.75">
      <c r="A371" s="95">
        <f t="shared" si="5"/>
      </c>
      <c r="B371" s="120"/>
      <c r="C371" s="115"/>
      <c r="D371" s="116"/>
      <c r="E371" s="116"/>
      <c r="F371" s="116"/>
      <c r="G371" s="117"/>
      <c r="H371" s="118"/>
      <c r="I371" s="117"/>
    </row>
    <row r="372" spans="1:9" ht="18.75">
      <c r="A372" s="95">
        <f t="shared" si="5"/>
      </c>
      <c r="B372" s="120"/>
      <c r="C372" s="115"/>
      <c r="D372" s="116"/>
      <c r="E372" s="116"/>
      <c r="F372" s="116"/>
      <c r="G372" s="117"/>
      <c r="H372" s="118"/>
      <c r="I372" s="117"/>
    </row>
    <row r="373" spans="1:9" ht="18.75">
      <c r="A373" s="95">
        <f t="shared" si="5"/>
      </c>
      <c r="B373" s="120"/>
      <c r="C373" s="115"/>
      <c r="D373" s="116"/>
      <c r="E373" s="116"/>
      <c r="F373" s="116"/>
      <c r="G373" s="117"/>
      <c r="H373" s="118"/>
      <c r="I373" s="117"/>
    </row>
    <row r="374" spans="1:9" ht="18.75">
      <c r="A374" s="95">
        <f t="shared" si="5"/>
      </c>
      <c r="B374" s="120"/>
      <c r="C374" s="115"/>
      <c r="D374" s="116"/>
      <c r="E374" s="116"/>
      <c r="F374" s="116"/>
      <c r="G374" s="117"/>
      <c r="H374" s="118"/>
      <c r="I374" s="117"/>
    </row>
    <row r="375" spans="1:9" ht="18.75">
      <c r="A375" s="95">
        <f t="shared" si="5"/>
      </c>
      <c r="B375" s="120"/>
      <c r="C375" s="115"/>
      <c r="D375" s="116"/>
      <c r="E375" s="116"/>
      <c r="F375" s="116"/>
      <c r="G375" s="117"/>
      <c r="H375" s="118"/>
      <c r="I375" s="117"/>
    </row>
    <row r="376" spans="1:9" ht="18.75">
      <c r="A376" s="95">
        <f t="shared" si="5"/>
      </c>
      <c r="B376" s="120"/>
      <c r="C376" s="115"/>
      <c r="D376" s="116"/>
      <c r="E376" s="116"/>
      <c r="F376" s="116"/>
      <c r="G376" s="117"/>
      <c r="H376" s="118"/>
      <c r="I376" s="117"/>
    </row>
    <row r="377" spans="1:9" ht="18.75">
      <c r="A377" s="95">
        <f t="shared" si="5"/>
      </c>
      <c r="B377" s="120"/>
      <c r="C377" s="115"/>
      <c r="D377" s="116"/>
      <c r="E377" s="116"/>
      <c r="F377" s="116"/>
      <c r="G377" s="117"/>
      <c r="H377" s="118"/>
      <c r="I377" s="117"/>
    </row>
    <row r="378" spans="1:9" ht="18.75">
      <c r="A378" s="95">
        <f t="shared" si="5"/>
      </c>
      <c r="B378" s="120"/>
      <c r="C378" s="115"/>
      <c r="D378" s="116"/>
      <c r="E378" s="116"/>
      <c r="F378" s="116"/>
      <c r="G378" s="117"/>
      <c r="H378" s="118"/>
      <c r="I378" s="117"/>
    </row>
    <row r="379" spans="1:9" ht="18.75">
      <c r="A379" s="95">
        <f t="shared" si="5"/>
      </c>
      <c r="B379" s="120"/>
      <c r="C379" s="115"/>
      <c r="D379" s="116"/>
      <c r="E379" s="116"/>
      <c r="F379" s="116"/>
      <c r="G379" s="117"/>
      <c r="H379" s="118"/>
      <c r="I379" s="117"/>
    </row>
    <row r="380" spans="1:9" ht="18.75">
      <c r="A380" s="95">
        <f t="shared" si="5"/>
      </c>
      <c r="B380" s="120"/>
      <c r="C380" s="115"/>
      <c r="D380" s="116"/>
      <c r="E380" s="116"/>
      <c r="F380" s="116"/>
      <c r="G380" s="117"/>
      <c r="H380" s="118"/>
      <c r="I380" s="117"/>
    </row>
    <row r="381" spans="1:9" ht="18.75">
      <c r="A381" s="95">
        <f t="shared" si="5"/>
      </c>
      <c r="B381" s="120"/>
      <c r="C381" s="115"/>
      <c r="D381" s="116"/>
      <c r="E381" s="116"/>
      <c r="F381" s="116"/>
      <c r="G381" s="117"/>
      <c r="H381" s="118"/>
      <c r="I381" s="117"/>
    </row>
    <row r="382" spans="1:9" ht="18.75">
      <c r="A382" s="95">
        <f t="shared" si="5"/>
      </c>
      <c r="B382" s="120"/>
      <c r="C382" s="115"/>
      <c r="D382" s="116"/>
      <c r="E382" s="116"/>
      <c r="F382" s="116"/>
      <c r="G382" s="117"/>
      <c r="H382" s="118"/>
      <c r="I382" s="117"/>
    </row>
    <row r="383" spans="1:9" ht="18.75">
      <c r="A383" s="95">
        <f t="shared" si="5"/>
      </c>
      <c r="B383" s="120"/>
      <c r="C383" s="115"/>
      <c r="D383" s="116"/>
      <c r="E383" s="116"/>
      <c r="F383" s="116"/>
      <c r="G383" s="117"/>
      <c r="H383" s="118"/>
      <c r="I383" s="117"/>
    </row>
    <row r="384" spans="1:9" ht="18.75">
      <c r="A384" s="95">
        <f t="shared" si="5"/>
      </c>
      <c r="B384" s="120"/>
      <c r="C384" s="115"/>
      <c r="D384" s="116"/>
      <c r="E384" s="116"/>
      <c r="F384" s="116"/>
      <c r="G384" s="117"/>
      <c r="H384" s="118"/>
      <c r="I384" s="117"/>
    </row>
    <row r="385" spans="1:9" ht="18.75">
      <c r="A385" s="95">
        <f t="shared" si="5"/>
      </c>
      <c r="B385" s="120"/>
      <c r="C385" s="115"/>
      <c r="D385" s="116"/>
      <c r="E385" s="116"/>
      <c r="F385" s="116"/>
      <c r="G385" s="117"/>
      <c r="H385" s="118"/>
      <c r="I385" s="117"/>
    </row>
    <row r="386" spans="1:9" ht="18.75">
      <c r="A386" s="95">
        <f t="shared" si="5"/>
      </c>
      <c r="B386" s="120"/>
      <c r="C386" s="115"/>
      <c r="D386" s="116"/>
      <c r="E386" s="116"/>
      <c r="F386" s="116"/>
      <c r="G386" s="117"/>
      <c r="H386" s="118"/>
      <c r="I386" s="117"/>
    </row>
    <row r="387" spans="1:9" ht="18.75">
      <c r="A387" s="95">
        <f t="shared" si="5"/>
      </c>
      <c r="B387" s="120"/>
      <c r="C387" s="115"/>
      <c r="D387" s="116"/>
      <c r="E387" s="116"/>
      <c r="F387" s="116"/>
      <c r="G387" s="117"/>
      <c r="H387" s="118"/>
      <c r="I387" s="117"/>
    </row>
    <row r="388" spans="1:9" ht="18.75">
      <c r="A388" s="95">
        <f aca="true" t="shared" si="6" ref="A388:A451">B388&amp;C388</f>
      </c>
      <c r="B388" s="120"/>
      <c r="C388" s="115"/>
      <c r="D388" s="116"/>
      <c r="E388" s="116"/>
      <c r="F388" s="116"/>
      <c r="G388" s="117"/>
      <c r="H388" s="118"/>
      <c r="I388" s="117"/>
    </row>
    <row r="389" spans="1:9" ht="18.75">
      <c r="A389" s="95">
        <f t="shared" si="6"/>
      </c>
      <c r="B389" s="120"/>
      <c r="C389" s="115"/>
      <c r="D389" s="116"/>
      <c r="E389" s="116"/>
      <c r="F389" s="116"/>
      <c r="G389" s="117"/>
      <c r="H389" s="118"/>
      <c r="I389" s="117"/>
    </row>
    <row r="390" spans="1:9" ht="18.75">
      <c r="A390" s="95">
        <f t="shared" si="6"/>
      </c>
      <c r="B390" s="120"/>
      <c r="C390" s="115"/>
      <c r="D390" s="116"/>
      <c r="E390" s="116"/>
      <c r="F390" s="116"/>
      <c r="G390" s="117"/>
      <c r="H390" s="118"/>
      <c r="I390" s="117"/>
    </row>
    <row r="391" spans="1:9" ht="18.75">
      <c r="A391" s="95">
        <f t="shared" si="6"/>
      </c>
      <c r="B391" s="120"/>
      <c r="C391" s="115"/>
      <c r="D391" s="116"/>
      <c r="E391" s="116"/>
      <c r="F391" s="116"/>
      <c r="G391" s="117"/>
      <c r="H391" s="118"/>
      <c r="I391" s="117"/>
    </row>
    <row r="392" spans="1:9" ht="18.75">
      <c r="A392" s="95">
        <f t="shared" si="6"/>
      </c>
      <c r="B392" s="120"/>
      <c r="C392" s="115"/>
      <c r="D392" s="116"/>
      <c r="E392" s="116"/>
      <c r="F392" s="116"/>
      <c r="G392" s="117"/>
      <c r="H392" s="118"/>
      <c r="I392" s="117"/>
    </row>
    <row r="393" spans="1:9" ht="18.75">
      <c r="A393" s="95">
        <f t="shared" si="6"/>
      </c>
      <c r="B393" s="120"/>
      <c r="C393" s="115"/>
      <c r="D393" s="116"/>
      <c r="E393" s="116"/>
      <c r="F393" s="116"/>
      <c r="G393" s="117"/>
      <c r="H393" s="118"/>
      <c r="I393" s="117"/>
    </row>
    <row r="394" spans="1:9" ht="18.75">
      <c r="A394" s="95">
        <f t="shared" si="6"/>
      </c>
      <c r="B394" s="120"/>
      <c r="C394" s="115"/>
      <c r="D394" s="116"/>
      <c r="E394" s="116"/>
      <c r="F394" s="116"/>
      <c r="G394" s="117"/>
      <c r="H394" s="118"/>
      <c r="I394" s="117"/>
    </row>
    <row r="395" spans="1:9" ht="18.75">
      <c r="A395" s="95">
        <f t="shared" si="6"/>
      </c>
      <c r="B395" s="120"/>
      <c r="C395" s="115"/>
      <c r="D395" s="116"/>
      <c r="E395" s="116"/>
      <c r="F395" s="116"/>
      <c r="G395" s="117"/>
      <c r="H395" s="118"/>
      <c r="I395" s="117"/>
    </row>
    <row r="396" spans="1:9" ht="18.75">
      <c r="A396" s="95">
        <f t="shared" si="6"/>
      </c>
      <c r="B396" s="120"/>
      <c r="C396" s="115"/>
      <c r="D396" s="116"/>
      <c r="E396" s="116"/>
      <c r="F396" s="116"/>
      <c r="G396" s="117"/>
      <c r="H396" s="118"/>
      <c r="I396" s="117"/>
    </row>
    <row r="397" spans="1:9" ht="18.75">
      <c r="A397" s="95">
        <f t="shared" si="6"/>
      </c>
      <c r="B397" s="120"/>
      <c r="C397" s="115"/>
      <c r="D397" s="116"/>
      <c r="E397" s="116"/>
      <c r="F397" s="116"/>
      <c r="G397" s="117"/>
      <c r="H397" s="118"/>
      <c r="I397" s="117"/>
    </row>
    <row r="398" spans="1:9" ht="18.75">
      <c r="A398" s="95">
        <f t="shared" si="6"/>
      </c>
      <c r="B398" s="120"/>
      <c r="C398" s="115"/>
      <c r="D398" s="116"/>
      <c r="E398" s="116"/>
      <c r="F398" s="116"/>
      <c r="G398" s="117"/>
      <c r="H398" s="118"/>
      <c r="I398" s="117"/>
    </row>
    <row r="399" spans="1:9" ht="18.75">
      <c r="A399" s="95">
        <f t="shared" si="6"/>
      </c>
      <c r="B399" s="120"/>
      <c r="C399" s="115"/>
      <c r="D399" s="116"/>
      <c r="E399" s="116"/>
      <c r="F399" s="116"/>
      <c r="G399" s="117"/>
      <c r="H399" s="118"/>
      <c r="I399" s="117"/>
    </row>
    <row r="400" spans="1:9" ht="18.75">
      <c r="A400" s="95">
        <f t="shared" si="6"/>
      </c>
      <c r="B400" s="120"/>
      <c r="C400" s="115"/>
      <c r="D400" s="116"/>
      <c r="E400" s="116"/>
      <c r="F400" s="116"/>
      <c r="G400" s="117"/>
      <c r="H400" s="118"/>
      <c r="I400" s="117"/>
    </row>
    <row r="401" spans="1:9" ht="18.75">
      <c r="A401" s="95">
        <f t="shared" si="6"/>
      </c>
      <c r="B401" s="120"/>
      <c r="C401" s="115"/>
      <c r="D401" s="116"/>
      <c r="E401" s="116"/>
      <c r="F401" s="116"/>
      <c r="G401" s="117"/>
      <c r="H401" s="118"/>
      <c r="I401" s="117"/>
    </row>
    <row r="402" spans="1:9" ht="18.75">
      <c r="A402" s="95">
        <f t="shared" si="6"/>
      </c>
      <c r="B402" s="120"/>
      <c r="C402" s="115"/>
      <c r="D402" s="116"/>
      <c r="E402" s="116"/>
      <c r="F402" s="116"/>
      <c r="G402" s="117"/>
      <c r="H402" s="118"/>
      <c r="I402" s="117"/>
    </row>
    <row r="403" spans="1:9" ht="18.75">
      <c r="A403" s="95">
        <f t="shared" si="6"/>
      </c>
      <c r="B403" s="120"/>
      <c r="C403" s="115"/>
      <c r="D403" s="116"/>
      <c r="E403" s="116"/>
      <c r="F403" s="116"/>
      <c r="G403" s="117"/>
      <c r="H403" s="118"/>
      <c r="I403" s="117"/>
    </row>
    <row r="404" spans="1:9" ht="18.75">
      <c r="A404" s="95">
        <f t="shared" si="6"/>
      </c>
      <c r="B404" s="120"/>
      <c r="C404" s="115"/>
      <c r="D404" s="116"/>
      <c r="E404" s="116"/>
      <c r="F404" s="116"/>
      <c r="G404" s="117"/>
      <c r="H404" s="118"/>
      <c r="I404" s="117"/>
    </row>
    <row r="405" spans="1:9" ht="18.75">
      <c r="A405" s="95">
        <f t="shared" si="6"/>
      </c>
      <c r="B405" s="120"/>
      <c r="C405" s="115"/>
      <c r="D405" s="116"/>
      <c r="E405" s="116"/>
      <c r="F405" s="116"/>
      <c r="G405" s="117"/>
      <c r="H405" s="118"/>
      <c r="I405" s="117"/>
    </row>
    <row r="406" spans="1:9" ht="18.75">
      <c r="A406" s="95">
        <f t="shared" si="6"/>
      </c>
      <c r="B406" s="120"/>
      <c r="C406" s="115"/>
      <c r="D406" s="116"/>
      <c r="E406" s="116"/>
      <c r="F406" s="116"/>
      <c r="G406" s="117"/>
      <c r="H406" s="118"/>
      <c r="I406" s="117"/>
    </row>
    <row r="407" spans="1:9" ht="18.75">
      <c r="A407" s="95">
        <f t="shared" si="6"/>
      </c>
      <c r="B407" s="120"/>
      <c r="C407" s="115"/>
      <c r="D407" s="116"/>
      <c r="E407" s="116"/>
      <c r="F407" s="116"/>
      <c r="G407" s="117"/>
      <c r="H407" s="118"/>
      <c r="I407" s="117"/>
    </row>
    <row r="408" spans="1:9" ht="18.75">
      <c r="A408" s="95">
        <f t="shared" si="6"/>
      </c>
      <c r="B408" s="120"/>
      <c r="C408" s="115"/>
      <c r="D408" s="116"/>
      <c r="E408" s="116"/>
      <c r="F408" s="116"/>
      <c r="G408" s="117"/>
      <c r="H408" s="118"/>
      <c r="I408" s="117"/>
    </row>
    <row r="409" spans="1:9" ht="18.75">
      <c r="A409" s="95">
        <f t="shared" si="6"/>
      </c>
      <c r="B409" s="120"/>
      <c r="C409" s="115"/>
      <c r="D409" s="116"/>
      <c r="E409" s="116"/>
      <c r="F409" s="116"/>
      <c r="G409" s="117"/>
      <c r="H409" s="118"/>
      <c r="I409" s="117"/>
    </row>
    <row r="410" spans="1:9" ht="18.75">
      <c r="A410" s="95">
        <f t="shared" si="6"/>
      </c>
      <c r="B410" s="120"/>
      <c r="C410" s="115"/>
      <c r="D410" s="116"/>
      <c r="E410" s="116"/>
      <c r="F410" s="116"/>
      <c r="G410" s="117"/>
      <c r="H410" s="118"/>
      <c r="I410" s="117"/>
    </row>
    <row r="411" spans="1:9" ht="18.75">
      <c r="A411" s="95">
        <f t="shared" si="6"/>
      </c>
      <c r="B411" s="120"/>
      <c r="C411" s="115"/>
      <c r="D411" s="116"/>
      <c r="E411" s="116"/>
      <c r="F411" s="116"/>
      <c r="G411" s="117"/>
      <c r="H411" s="118"/>
      <c r="I411" s="117"/>
    </row>
    <row r="412" spans="1:9" ht="18.75">
      <c r="A412" s="95">
        <f t="shared" si="6"/>
      </c>
      <c r="B412" s="120"/>
      <c r="C412" s="115"/>
      <c r="D412" s="116"/>
      <c r="E412" s="116"/>
      <c r="F412" s="116"/>
      <c r="G412" s="117"/>
      <c r="H412" s="118"/>
      <c r="I412" s="117"/>
    </row>
    <row r="413" spans="1:9" ht="18.75">
      <c r="A413" s="95">
        <f t="shared" si="6"/>
      </c>
      <c r="B413" s="120"/>
      <c r="C413" s="115"/>
      <c r="D413" s="116"/>
      <c r="E413" s="116"/>
      <c r="F413" s="116"/>
      <c r="G413" s="117"/>
      <c r="H413" s="118"/>
      <c r="I413" s="117"/>
    </row>
    <row r="414" spans="1:9" ht="18.75">
      <c r="A414" s="95">
        <f t="shared" si="6"/>
      </c>
      <c r="B414" s="120"/>
      <c r="C414" s="115"/>
      <c r="D414" s="116"/>
      <c r="E414" s="116"/>
      <c r="F414" s="116"/>
      <c r="G414" s="117"/>
      <c r="H414" s="118"/>
      <c r="I414" s="117"/>
    </row>
    <row r="415" spans="1:9" ht="18.75">
      <c r="A415" s="95">
        <f t="shared" si="6"/>
      </c>
      <c r="B415" s="120"/>
      <c r="C415" s="115"/>
      <c r="D415" s="116"/>
      <c r="E415" s="116"/>
      <c r="F415" s="116"/>
      <c r="G415" s="117"/>
      <c r="H415" s="118"/>
      <c r="I415" s="117"/>
    </row>
    <row r="416" spans="1:9" ht="18.75">
      <c r="A416" s="95">
        <f t="shared" si="6"/>
      </c>
      <c r="B416" s="120"/>
      <c r="C416" s="115"/>
      <c r="D416" s="116"/>
      <c r="E416" s="116"/>
      <c r="F416" s="116"/>
      <c r="G416" s="117"/>
      <c r="H416" s="118"/>
      <c r="I416" s="117"/>
    </row>
    <row r="417" spans="1:9" ht="18.75">
      <c r="A417" s="95">
        <f t="shared" si="6"/>
      </c>
      <c r="B417" s="120"/>
      <c r="C417" s="115"/>
      <c r="D417" s="116"/>
      <c r="E417" s="116"/>
      <c r="F417" s="116"/>
      <c r="G417" s="117"/>
      <c r="H417" s="118"/>
      <c r="I417" s="117"/>
    </row>
    <row r="418" spans="1:9" ht="18.75">
      <c r="A418" s="95">
        <f t="shared" si="6"/>
      </c>
      <c r="B418" s="120"/>
      <c r="C418" s="115"/>
      <c r="D418" s="116"/>
      <c r="E418" s="116"/>
      <c r="F418" s="116"/>
      <c r="G418" s="117"/>
      <c r="H418" s="118"/>
      <c r="I418" s="117"/>
    </row>
    <row r="419" spans="1:9" ht="18.75">
      <c r="A419" s="95">
        <f t="shared" si="6"/>
      </c>
      <c r="B419" s="120"/>
      <c r="C419" s="115"/>
      <c r="D419" s="116"/>
      <c r="E419" s="116"/>
      <c r="F419" s="116"/>
      <c r="G419" s="117"/>
      <c r="H419" s="118"/>
      <c r="I419" s="117"/>
    </row>
    <row r="420" spans="1:9" ht="18.75">
      <c r="A420" s="95">
        <f t="shared" si="6"/>
      </c>
      <c r="B420" s="120"/>
      <c r="C420" s="115"/>
      <c r="D420" s="116"/>
      <c r="E420" s="116"/>
      <c r="F420" s="116"/>
      <c r="G420" s="117"/>
      <c r="H420" s="118"/>
      <c r="I420" s="117"/>
    </row>
    <row r="421" spans="1:9" ht="18.75">
      <c r="A421" s="95">
        <f t="shared" si="6"/>
      </c>
      <c r="B421" s="120"/>
      <c r="C421" s="115"/>
      <c r="D421" s="116"/>
      <c r="E421" s="116"/>
      <c r="F421" s="116"/>
      <c r="G421" s="117"/>
      <c r="H421" s="118"/>
      <c r="I421" s="117"/>
    </row>
    <row r="422" spans="1:9" ht="18.75">
      <c r="A422" s="95">
        <f t="shared" si="6"/>
      </c>
      <c r="B422" s="120"/>
      <c r="C422" s="115"/>
      <c r="D422" s="116"/>
      <c r="E422" s="116"/>
      <c r="F422" s="116"/>
      <c r="G422" s="117"/>
      <c r="H422" s="118"/>
      <c r="I422" s="117"/>
    </row>
    <row r="423" spans="1:9" ht="18.75">
      <c r="A423" s="95">
        <f t="shared" si="6"/>
      </c>
      <c r="B423" s="120"/>
      <c r="C423" s="115"/>
      <c r="D423" s="116"/>
      <c r="E423" s="116"/>
      <c r="F423" s="116"/>
      <c r="G423" s="117"/>
      <c r="H423" s="118"/>
      <c r="I423" s="117"/>
    </row>
    <row r="424" spans="1:9" ht="18.75">
      <c r="A424" s="95">
        <f t="shared" si="6"/>
      </c>
      <c r="B424" s="120"/>
      <c r="C424" s="115"/>
      <c r="D424" s="116"/>
      <c r="E424" s="116"/>
      <c r="F424" s="116"/>
      <c r="G424" s="117"/>
      <c r="H424" s="118"/>
      <c r="I424" s="117"/>
    </row>
    <row r="425" spans="1:9" ht="18.75">
      <c r="A425" s="95">
        <f t="shared" si="6"/>
      </c>
      <c r="B425" s="120"/>
      <c r="C425" s="115"/>
      <c r="D425" s="116"/>
      <c r="E425" s="116"/>
      <c r="F425" s="116"/>
      <c r="G425" s="117"/>
      <c r="H425" s="118"/>
      <c r="I425" s="117"/>
    </row>
    <row r="426" spans="1:9" ht="18.75">
      <c r="A426" s="95">
        <f t="shared" si="6"/>
      </c>
      <c r="B426" s="120"/>
      <c r="C426" s="115"/>
      <c r="D426" s="116"/>
      <c r="E426" s="116"/>
      <c r="F426" s="116"/>
      <c r="G426" s="117"/>
      <c r="H426" s="118"/>
      <c r="I426" s="117"/>
    </row>
    <row r="427" spans="1:9" ht="18.75">
      <c r="A427" s="95">
        <f t="shared" si="6"/>
      </c>
      <c r="B427" s="120"/>
      <c r="C427" s="115"/>
      <c r="D427" s="116"/>
      <c r="E427" s="116"/>
      <c r="F427" s="116"/>
      <c r="G427" s="117"/>
      <c r="H427" s="118"/>
      <c r="I427" s="117"/>
    </row>
    <row r="428" spans="1:9" ht="18.75">
      <c r="A428" s="95">
        <f t="shared" si="6"/>
      </c>
      <c r="B428" s="120"/>
      <c r="C428" s="115"/>
      <c r="D428" s="116"/>
      <c r="E428" s="116"/>
      <c r="F428" s="116"/>
      <c r="G428" s="117"/>
      <c r="H428" s="118"/>
      <c r="I428" s="117"/>
    </row>
    <row r="429" spans="1:9" ht="18.75">
      <c r="A429" s="95">
        <f t="shared" si="6"/>
      </c>
      <c r="B429" s="120"/>
      <c r="C429" s="115"/>
      <c r="D429" s="116"/>
      <c r="E429" s="116"/>
      <c r="F429" s="116"/>
      <c r="G429" s="117"/>
      <c r="H429" s="118"/>
      <c r="I429" s="117"/>
    </row>
    <row r="430" spans="1:9" ht="18.75">
      <c r="A430" s="95">
        <f t="shared" si="6"/>
      </c>
      <c r="B430" s="120"/>
      <c r="C430" s="115"/>
      <c r="D430" s="116"/>
      <c r="E430" s="116"/>
      <c r="F430" s="116"/>
      <c r="G430" s="117"/>
      <c r="H430" s="118"/>
      <c r="I430" s="117"/>
    </row>
    <row r="431" spans="1:9" ht="18.75">
      <c r="A431" s="95">
        <f t="shared" si="6"/>
      </c>
      <c r="B431" s="120"/>
      <c r="C431" s="115"/>
      <c r="D431" s="116"/>
      <c r="E431" s="116"/>
      <c r="F431" s="116"/>
      <c r="G431" s="117"/>
      <c r="H431" s="118"/>
      <c r="I431" s="117"/>
    </row>
    <row r="432" spans="1:9" ht="18.75">
      <c r="A432" s="95">
        <f t="shared" si="6"/>
      </c>
      <c r="B432" s="120"/>
      <c r="C432" s="115"/>
      <c r="D432" s="116"/>
      <c r="E432" s="116"/>
      <c r="F432" s="116"/>
      <c r="G432" s="117"/>
      <c r="H432" s="118"/>
      <c r="I432" s="117"/>
    </row>
    <row r="433" spans="1:9" ht="18.75">
      <c r="A433" s="95">
        <f t="shared" si="6"/>
      </c>
      <c r="B433" s="120"/>
      <c r="C433" s="115"/>
      <c r="D433" s="116"/>
      <c r="E433" s="116"/>
      <c r="F433" s="116"/>
      <c r="G433" s="117"/>
      <c r="H433" s="118"/>
      <c r="I433" s="117"/>
    </row>
    <row r="434" spans="1:9" ht="18.75">
      <c r="A434" s="95">
        <f t="shared" si="6"/>
      </c>
      <c r="B434" s="120"/>
      <c r="C434" s="115"/>
      <c r="D434" s="116"/>
      <c r="E434" s="116"/>
      <c r="F434" s="116"/>
      <c r="G434" s="117"/>
      <c r="H434" s="118"/>
      <c r="I434" s="117"/>
    </row>
    <row r="435" spans="1:9" ht="18.75">
      <c r="A435" s="95">
        <f t="shared" si="6"/>
      </c>
      <c r="B435" s="120"/>
      <c r="C435" s="115"/>
      <c r="D435" s="116"/>
      <c r="E435" s="116"/>
      <c r="F435" s="116"/>
      <c r="G435" s="117"/>
      <c r="H435" s="118"/>
      <c r="I435" s="117"/>
    </row>
    <row r="436" spans="1:9" ht="18.75">
      <c r="A436" s="95">
        <f t="shared" si="6"/>
      </c>
      <c r="B436" s="120"/>
      <c r="C436" s="115"/>
      <c r="D436" s="116"/>
      <c r="E436" s="116"/>
      <c r="F436" s="116"/>
      <c r="G436" s="117"/>
      <c r="H436" s="118"/>
      <c r="I436" s="117"/>
    </row>
    <row r="437" spans="1:9" ht="18.75">
      <c r="A437" s="95">
        <f t="shared" si="6"/>
      </c>
      <c r="B437" s="120"/>
      <c r="C437" s="115"/>
      <c r="D437" s="116"/>
      <c r="E437" s="116"/>
      <c r="F437" s="116"/>
      <c r="G437" s="117"/>
      <c r="H437" s="118"/>
      <c r="I437" s="117"/>
    </row>
    <row r="438" spans="1:9" ht="18.75">
      <c r="A438" s="95">
        <f t="shared" si="6"/>
      </c>
      <c r="B438" s="120"/>
      <c r="C438" s="115"/>
      <c r="D438" s="116"/>
      <c r="E438" s="116"/>
      <c r="F438" s="116"/>
      <c r="G438" s="117"/>
      <c r="H438" s="118"/>
      <c r="I438" s="117"/>
    </row>
    <row r="439" spans="1:9" ht="18.75">
      <c r="A439" s="95">
        <f t="shared" si="6"/>
      </c>
      <c r="B439" s="120"/>
      <c r="C439" s="115"/>
      <c r="D439" s="116"/>
      <c r="E439" s="116"/>
      <c r="F439" s="116"/>
      <c r="G439" s="117"/>
      <c r="H439" s="118"/>
      <c r="I439" s="117"/>
    </row>
    <row r="440" spans="1:9" ht="18.75">
      <c r="A440" s="95">
        <f t="shared" si="6"/>
      </c>
      <c r="B440" s="120"/>
      <c r="C440" s="115"/>
      <c r="D440" s="116"/>
      <c r="E440" s="116"/>
      <c r="F440" s="116"/>
      <c r="G440" s="117"/>
      <c r="H440" s="118"/>
      <c r="I440" s="117"/>
    </row>
    <row r="441" spans="1:9" ht="18.75">
      <c r="A441" s="95">
        <f t="shared" si="6"/>
      </c>
      <c r="B441" s="120"/>
      <c r="C441" s="115"/>
      <c r="D441" s="116"/>
      <c r="E441" s="116"/>
      <c r="F441" s="116"/>
      <c r="G441" s="117"/>
      <c r="H441" s="118"/>
      <c r="I441" s="117"/>
    </row>
    <row r="442" spans="1:9" ht="18.75">
      <c r="A442" s="95">
        <f t="shared" si="6"/>
      </c>
      <c r="B442" s="120"/>
      <c r="C442" s="115"/>
      <c r="D442" s="116"/>
      <c r="E442" s="116"/>
      <c r="F442" s="116"/>
      <c r="G442" s="117"/>
      <c r="H442" s="118"/>
      <c r="I442" s="117"/>
    </row>
    <row r="443" spans="1:9" ht="18.75">
      <c r="A443" s="95">
        <f t="shared" si="6"/>
      </c>
      <c r="B443" s="120"/>
      <c r="C443" s="115"/>
      <c r="D443" s="116"/>
      <c r="E443" s="116"/>
      <c r="F443" s="116"/>
      <c r="G443" s="117"/>
      <c r="H443" s="118"/>
      <c r="I443" s="117"/>
    </row>
    <row r="444" spans="1:9" ht="18.75">
      <c r="A444" s="95">
        <f t="shared" si="6"/>
      </c>
      <c r="B444" s="120"/>
      <c r="C444" s="115"/>
      <c r="D444" s="116"/>
      <c r="E444" s="116"/>
      <c r="F444" s="116"/>
      <c r="G444" s="117"/>
      <c r="H444" s="118"/>
      <c r="I444" s="117"/>
    </row>
    <row r="445" spans="1:9" ht="18.75">
      <c r="A445" s="95">
        <f t="shared" si="6"/>
      </c>
      <c r="B445" s="120"/>
      <c r="C445" s="115"/>
      <c r="D445" s="116"/>
      <c r="E445" s="116"/>
      <c r="F445" s="116"/>
      <c r="G445" s="117"/>
      <c r="H445" s="118"/>
      <c r="I445" s="117"/>
    </row>
    <row r="446" spans="1:9" ht="18.75">
      <c r="A446" s="95">
        <f t="shared" si="6"/>
      </c>
      <c r="B446" s="120"/>
      <c r="C446" s="115"/>
      <c r="D446" s="116"/>
      <c r="E446" s="116"/>
      <c r="F446" s="116"/>
      <c r="G446" s="117"/>
      <c r="H446" s="118"/>
      <c r="I446" s="117"/>
    </row>
    <row r="447" spans="1:9" ht="18.75">
      <c r="A447" s="95">
        <f t="shared" si="6"/>
      </c>
      <c r="B447" s="120"/>
      <c r="C447" s="115"/>
      <c r="D447" s="116"/>
      <c r="E447" s="116"/>
      <c r="F447" s="116"/>
      <c r="G447" s="117"/>
      <c r="H447" s="118"/>
      <c r="I447" s="117"/>
    </row>
    <row r="448" spans="1:9" ht="18.75">
      <c r="A448" s="95">
        <f t="shared" si="6"/>
      </c>
      <c r="B448" s="120"/>
      <c r="C448" s="115"/>
      <c r="D448" s="116"/>
      <c r="E448" s="116"/>
      <c r="F448" s="116"/>
      <c r="G448" s="117"/>
      <c r="H448" s="118"/>
      <c r="I448" s="117"/>
    </row>
    <row r="449" spans="1:9" ht="18.75">
      <c r="A449" s="95">
        <f t="shared" si="6"/>
      </c>
      <c r="B449" s="120"/>
      <c r="C449" s="115"/>
      <c r="D449" s="116"/>
      <c r="E449" s="116"/>
      <c r="F449" s="116"/>
      <c r="G449" s="117"/>
      <c r="H449" s="118"/>
      <c r="I449" s="117"/>
    </row>
    <row r="450" spans="1:9" ht="18.75">
      <c r="A450" s="95">
        <f t="shared" si="6"/>
      </c>
      <c r="B450" s="120"/>
      <c r="C450" s="115"/>
      <c r="D450" s="116"/>
      <c r="E450" s="116"/>
      <c r="F450" s="116"/>
      <c r="G450" s="117"/>
      <c r="H450" s="118"/>
      <c r="I450" s="117"/>
    </row>
    <row r="451" spans="1:9" ht="18.75">
      <c r="A451" s="95">
        <f t="shared" si="6"/>
      </c>
      <c r="B451" s="120"/>
      <c r="C451" s="115"/>
      <c r="D451" s="116"/>
      <c r="E451" s="116"/>
      <c r="F451" s="116"/>
      <c r="G451" s="117"/>
      <c r="H451" s="118"/>
      <c r="I451" s="117"/>
    </row>
    <row r="452" spans="1:9" ht="18.75">
      <c r="A452" s="95">
        <f aca="true" t="shared" si="7" ref="A452:A503">B452&amp;C452</f>
      </c>
      <c r="B452" s="120"/>
      <c r="C452" s="115"/>
      <c r="D452" s="116"/>
      <c r="E452" s="116"/>
      <c r="F452" s="116"/>
      <c r="G452" s="117"/>
      <c r="H452" s="118"/>
      <c r="I452" s="117"/>
    </row>
    <row r="453" spans="1:9" ht="18.75">
      <c r="A453" s="95">
        <f t="shared" si="7"/>
      </c>
      <c r="B453" s="120"/>
      <c r="C453" s="115"/>
      <c r="D453" s="116"/>
      <c r="E453" s="116"/>
      <c r="F453" s="116"/>
      <c r="G453" s="117"/>
      <c r="H453" s="118"/>
      <c r="I453" s="117"/>
    </row>
    <row r="454" spans="1:9" ht="18.75">
      <c r="A454" s="95">
        <f t="shared" si="7"/>
      </c>
      <c r="B454" s="120"/>
      <c r="C454" s="115"/>
      <c r="D454" s="116"/>
      <c r="E454" s="116"/>
      <c r="F454" s="116"/>
      <c r="G454" s="117"/>
      <c r="H454" s="118"/>
      <c r="I454" s="117"/>
    </row>
    <row r="455" spans="1:9" ht="18.75">
      <c r="A455" s="95">
        <f t="shared" si="7"/>
      </c>
      <c r="B455" s="120"/>
      <c r="C455" s="115"/>
      <c r="D455" s="116"/>
      <c r="E455" s="116"/>
      <c r="F455" s="116"/>
      <c r="G455" s="117"/>
      <c r="H455" s="118"/>
      <c r="I455" s="117"/>
    </row>
    <row r="456" spans="1:9" ht="18.75">
      <c r="A456" s="95">
        <f t="shared" si="7"/>
      </c>
      <c r="B456" s="120"/>
      <c r="C456" s="115"/>
      <c r="D456" s="116"/>
      <c r="E456" s="116"/>
      <c r="F456" s="116"/>
      <c r="G456" s="117"/>
      <c r="H456" s="118"/>
      <c r="I456" s="117"/>
    </row>
    <row r="457" spans="1:9" ht="18.75">
      <c r="A457" s="95">
        <f t="shared" si="7"/>
      </c>
      <c r="B457" s="120"/>
      <c r="C457" s="115"/>
      <c r="D457" s="116"/>
      <c r="E457" s="116"/>
      <c r="F457" s="116"/>
      <c r="G457" s="117"/>
      <c r="H457" s="118"/>
      <c r="I457" s="117"/>
    </row>
    <row r="458" spans="1:9" ht="18.75">
      <c r="A458" s="95">
        <f t="shared" si="7"/>
      </c>
      <c r="B458" s="120"/>
      <c r="C458" s="115"/>
      <c r="D458" s="116"/>
      <c r="E458" s="116"/>
      <c r="F458" s="116"/>
      <c r="G458" s="117"/>
      <c r="H458" s="118"/>
      <c r="I458" s="117"/>
    </row>
    <row r="459" spans="1:9" ht="18.75">
      <c r="A459" s="95">
        <f t="shared" si="7"/>
      </c>
      <c r="B459" s="120"/>
      <c r="C459" s="115"/>
      <c r="D459" s="116"/>
      <c r="E459" s="116"/>
      <c r="F459" s="116"/>
      <c r="G459" s="117"/>
      <c r="H459" s="118"/>
      <c r="I459" s="117"/>
    </row>
    <row r="460" spans="1:9" ht="18.75">
      <c r="A460" s="95">
        <f t="shared" si="7"/>
      </c>
      <c r="B460" s="120"/>
      <c r="C460" s="115"/>
      <c r="D460" s="116"/>
      <c r="E460" s="116"/>
      <c r="F460" s="116"/>
      <c r="G460" s="117"/>
      <c r="H460" s="118"/>
      <c r="I460" s="117"/>
    </row>
    <row r="461" spans="1:9" ht="18.75">
      <c r="A461" s="95">
        <f t="shared" si="7"/>
      </c>
      <c r="B461" s="120"/>
      <c r="C461" s="115"/>
      <c r="D461" s="116"/>
      <c r="E461" s="116"/>
      <c r="F461" s="116"/>
      <c r="G461" s="117"/>
      <c r="H461" s="118"/>
      <c r="I461" s="117"/>
    </row>
    <row r="462" spans="1:9" ht="18.75">
      <c r="A462" s="95">
        <f t="shared" si="7"/>
      </c>
      <c r="B462" s="120"/>
      <c r="C462" s="115"/>
      <c r="D462" s="116"/>
      <c r="E462" s="116"/>
      <c r="F462" s="116"/>
      <c r="G462" s="117"/>
      <c r="H462" s="118"/>
      <c r="I462" s="117"/>
    </row>
    <row r="463" spans="1:9" ht="18.75">
      <c r="A463" s="95">
        <f t="shared" si="7"/>
      </c>
      <c r="B463" s="120"/>
      <c r="C463" s="115"/>
      <c r="D463" s="116"/>
      <c r="E463" s="116"/>
      <c r="F463" s="116"/>
      <c r="G463" s="117"/>
      <c r="H463" s="118"/>
      <c r="I463" s="117"/>
    </row>
    <row r="464" spans="1:9" ht="18.75">
      <c r="A464" s="95">
        <f t="shared" si="7"/>
      </c>
      <c r="B464" s="120"/>
      <c r="C464" s="115"/>
      <c r="D464" s="116"/>
      <c r="E464" s="116"/>
      <c r="F464" s="116"/>
      <c r="G464" s="117"/>
      <c r="H464" s="118"/>
      <c r="I464" s="117"/>
    </row>
    <row r="465" spans="1:9" ht="18.75">
      <c r="A465" s="95">
        <f t="shared" si="7"/>
      </c>
      <c r="B465" s="120"/>
      <c r="C465" s="115"/>
      <c r="D465" s="116"/>
      <c r="E465" s="116"/>
      <c r="F465" s="116"/>
      <c r="G465" s="117"/>
      <c r="H465" s="118"/>
      <c r="I465" s="117"/>
    </row>
    <row r="466" spans="1:9" ht="18.75">
      <c r="A466" s="95">
        <f t="shared" si="7"/>
      </c>
      <c r="B466" s="120"/>
      <c r="C466" s="115"/>
      <c r="D466" s="116"/>
      <c r="E466" s="116"/>
      <c r="F466" s="116"/>
      <c r="G466" s="117"/>
      <c r="H466" s="118"/>
      <c r="I466" s="117"/>
    </row>
    <row r="467" spans="1:9" ht="18.75">
      <c r="A467" s="95">
        <f t="shared" si="7"/>
      </c>
      <c r="B467" s="120"/>
      <c r="C467" s="115"/>
      <c r="D467" s="116"/>
      <c r="E467" s="116"/>
      <c r="F467" s="116"/>
      <c r="G467" s="117"/>
      <c r="H467" s="118"/>
      <c r="I467" s="117"/>
    </row>
    <row r="468" spans="1:9" ht="18.75">
      <c r="A468" s="95">
        <f t="shared" si="7"/>
      </c>
      <c r="B468" s="120"/>
      <c r="C468" s="115"/>
      <c r="D468" s="116"/>
      <c r="E468" s="116"/>
      <c r="F468" s="116"/>
      <c r="G468" s="117"/>
      <c r="H468" s="118"/>
      <c r="I468" s="117"/>
    </row>
    <row r="469" spans="1:9" ht="18.75">
      <c r="A469" s="95">
        <f t="shared" si="7"/>
      </c>
      <c r="B469" s="120"/>
      <c r="C469" s="115"/>
      <c r="D469" s="116"/>
      <c r="E469" s="116"/>
      <c r="F469" s="116"/>
      <c r="G469" s="117"/>
      <c r="H469" s="118"/>
      <c r="I469" s="117"/>
    </row>
    <row r="470" spans="1:9" ht="18.75">
      <c r="A470" s="95">
        <f t="shared" si="7"/>
      </c>
      <c r="B470" s="120"/>
      <c r="C470" s="115"/>
      <c r="D470" s="116"/>
      <c r="E470" s="116"/>
      <c r="F470" s="116"/>
      <c r="G470" s="117"/>
      <c r="H470" s="118"/>
      <c r="I470" s="117"/>
    </row>
    <row r="471" spans="1:9" ht="18.75">
      <c r="A471" s="95">
        <f t="shared" si="7"/>
      </c>
      <c r="B471" s="120"/>
      <c r="C471" s="115"/>
      <c r="D471" s="116"/>
      <c r="E471" s="116"/>
      <c r="F471" s="116"/>
      <c r="G471" s="117"/>
      <c r="H471" s="118"/>
      <c r="I471" s="117"/>
    </row>
    <row r="472" spans="1:9" ht="18.75">
      <c r="A472" s="95">
        <f t="shared" si="7"/>
      </c>
      <c r="B472" s="120"/>
      <c r="C472" s="115"/>
      <c r="D472" s="116"/>
      <c r="E472" s="116"/>
      <c r="F472" s="116"/>
      <c r="G472" s="117"/>
      <c r="H472" s="118"/>
      <c r="I472" s="117"/>
    </row>
    <row r="473" spans="1:9" ht="18.75">
      <c r="A473" s="95">
        <f t="shared" si="7"/>
      </c>
      <c r="B473" s="120"/>
      <c r="C473" s="115"/>
      <c r="D473" s="116"/>
      <c r="E473" s="116"/>
      <c r="F473" s="116"/>
      <c r="G473" s="117"/>
      <c r="H473" s="118"/>
      <c r="I473" s="117"/>
    </row>
    <row r="474" spans="1:9" ht="18.75">
      <c r="A474" s="95">
        <f t="shared" si="7"/>
      </c>
      <c r="B474" s="120"/>
      <c r="C474" s="115"/>
      <c r="D474" s="116"/>
      <c r="E474" s="116"/>
      <c r="F474" s="116"/>
      <c r="G474" s="117"/>
      <c r="H474" s="118"/>
      <c r="I474" s="117"/>
    </row>
    <row r="475" spans="1:9" ht="18.75">
      <c r="A475" s="95">
        <f t="shared" si="7"/>
      </c>
      <c r="B475" s="120"/>
      <c r="C475" s="115"/>
      <c r="D475" s="116"/>
      <c r="E475" s="116"/>
      <c r="F475" s="116"/>
      <c r="G475" s="117"/>
      <c r="H475" s="118"/>
      <c r="I475" s="117"/>
    </row>
    <row r="476" spans="1:9" ht="18.75">
      <c r="A476" s="95">
        <f t="shared" si="7"/>
      </c>
      <c r="B476" s="120"/>
      <c r="C476" s="115"/>
      <c r="D476" s="116"/>
      <c r="E476" s="116"/>
      <c r="F476" s="116"/>
      <c r="G476" s="117"/>
      <c r="H476" s="118"/>
      <c r="I476" s="117"/>
    </row>
    <row r="477" spans="1:9" ht="18.75">
      <c r="A477" s="95">
        <f t="shared" si="7"/>
      </c>
      <c r="B477" s="120"/>
      <c r="C477" s="115"/>
      <c r="D477" s="116"/>
      <c r="E477" s="116"/>
      <c r="F477" s="116"/>
      <c r="G477" s="117"/>
      <c r="H477" s="118"/>
      <c r="I477" s="117"/>
    </row>
    <row r="478" spans="1:9" ht="18.75">
      <c r="A478" s="95">
        <f t="shared" si="7"/>
      </c>
      <c r="B478" s="120"/>
      <c r="C478" s="115"/>
      <c r="D478" s="116"/>
      <c r="E478" s="116"/>
      <c r="F478" s="116"/>
      <c r="G478" s="117"/>
      <c r="H478" s="118"/>
      <c r="I478" s="117"/>
    </row>
    <row r="479" spans="1:9" ht="18.75">
      <c r="A479" s="95">
        <f t="shared" si="7"/>
      </c>
      <c r="B479" s="120"/>
      <c r="C479" s="115"/>
      <c r="D479" s="116"/>
      <c r="E479" s="116"/>
      <c r="F479" s="116"/>
      <c r="G479" s="117"/>
      <c r="H479" s="118"/>
      <c r="I479" s="117"/>
    </row>
    <row r="480" spans="1:9" ht="18.75">
      <c r="A480" s="95">
        <f t="shared" si="7"/>
      </c>
      <c r="B480" s="120"/>
      <c r="C480" s="115"/>
      <c r="D480" s="116"/>
      <c r="E480" s="116"/>
      <c r="F480" s="116"/>
      <c r="G480" s="117"/>
      <c r="H480" s="118"/>
      <c r="I480" s="117"/>
    </row>
    <row r="481" spans="1:9" ht="18.75">
      <c r="A481" s="95">
        <f t="shared" si="7"/>
      </c>
      <c r="B481" s="120"/>
      <c r="C481" s="115"/>
      <c r="D481" s="116"/>
      <c r="E481" s="116"/>
      <c r="F481" s="116"/>
      <c r="G481" s="117"/>
      <c r="H481" s="118"/>
      <c r="I481" s="117"/>
    </row>
    <row r="482" spans="1:9" ht="18.75">
      <c r="A482" s="95">
        <f t="shared" si="7"/>
      </c>
      <c r="B482" s="120"/>
      <c r="C482" s="115"/>
      <c r="D482" s="116"/>
      <c r="E482" s="116"/>
      <c r="F482" s="116"/>
      <c r="G482" s="117"/>
      <c r="H482" s="118"/>
      <c r="I482" s="117"/>
    </row>
    <row r="483" spans="1:9" ht="18.75">
      <c r="A483" s="95">
        <f t="shared" si="7"/>
      </c>
      <c r="B483" s="120"/>
      <c r="C483" s="115"/>
      <c r="D483" s="116"/>
      <c r="E483" s="116"/>
      <c r="F483" s="116"/>
      <c r="G483" s="117"/>
      <c r="H483" s="118"/>
      <c r="I483" s="117"/>
    </row>
    <row r="484" spans="1:9" ht="18.75">
      <c r="A484" s="95">
        <f t="shared" si="7"/>
      </c>
      <c r="B484" s="120"/>
      <c r="C484" s="115"/>
      <c r="D484" s="116"/>
      <c r="E484" s="116"/>
      <c r="F484" s="116"/>
      <c r="G484" s="117"/>
      <c r="H484" s="118"/>
      <c r="I484" s="117"/>
    </row>
    <row r="485" spans="1:9" ht="18.75">
      <c r="A485" s="95">
        <f t="shared" si="7"/>
      </c>
      <c r="B485" s="120"/>
      <c r="C485" s="115"/>
      <c r="D485" s="116"/>
      <c r="E485" s="116"/>
      <c r="F485" s="116"/>
      <c r="G485" s="117"/>
      <c r="H485" s="118"/>
      <c r="I485" s="117"/>
    </row>
    <row r="486" spans="1:9" ht="18.75">
      <c r="A486" s="95">
        <f t="shared" si="7"/>
      </c>
      <c r="B486" s="120"/>
      <c r="C486" s="115"/>
      <c r="D486" s="116"/>
      <c r="E486" s="116"/>
      <c r="F486" s="116"/>
      <c r="G486" s="117"/>
      <c r="H486" s="118"/>
      <c r="I486" s="117"/>
    </row>
    <row r="487" spans="1:9" ht="18.75">
      <c r="A487" s="95">
        <f t="shared" si="7"/>
      </c>
      <c r="B487" s="120"/>
      <c r="C487" s="115"/>
      <c r="D487" s="116"/>
      <c r="E487" s="116"/>
      <c r="F487" s="116"/>
      <c r="G487" s="117"/>
      <c r="H487" s="118"/>
      <c r="I487" s="117"/>
    </row>
    <row r="488" spans="1:9" ht="18.75">
      <c r="A488" s="95">
        <f t="shared" si="7"/>
      </c>
      <c r="B488" s="120"/>
      <c r="C488" s="115"/>
      <c r="D488" s="116"/>
      <c r="E488" s="116"/>
      <c r="F488" s="116"/>
      <c r="G488" s="117"/>
      <c r="H488" s="118"/>
      <c r="I488" s="117"/>
    </row>
    <row r="489" spans="1:9" ht="18.75">
      <c r="A489" s="95">
        <f t="shared" si="7"/>
      </c>
      <c r="B489" s="120"/>
      <c r="C489" s="115"/>
      <c r="D489" s="116"/>
      <c r="E489" s="116"/>
      <c r="F489" s="116"/>
      <c r="G489" s="117"/>
      <c r="H489" s="118"/>
      <c r="I489" s="117"/>
    </row>
    <row r="490" spans="1:9" ht="18.75">
      <c r="A490" s="95">
        <f t="shared" si="7"/>
      </c>
      <c r="B490" s="120"/>
      <c r="C490" s="115"/>
      <c r="D490" s="116"/>
      <c r="E490" s="116"/>
      <c r="F490" s="116"/>
      <c r="G490" s="117"/>
      <c r="H490" s="118"/>
      <c r="I490" s="117"/>
    </row>
    <row r="491" spans="1:9" ht="18.75">
      <c r="A491" s="95">
        <f t="shared" si="7"/>
      </c>
      <c r="B491" s="120"/>
      <c r="C491" s="115"/>
      <c r="D491" s="116"/>
      <c r="E491" s="116"/>
      <c r="F491" s="116"/>
      <c r="G491" s="117"/>
      <c r="H491" s="118"/>
      <c r="I491" s="117"/>
    </row>
    <row r="492" spans="1:9" ht="18.75">
      <c r="A492" s="95">
        <f t="shared" si="7"/>
      </c>
      <c r="B492" s="120"/>
      <c r="C492" s="115"/>
      <c r="D492" s="116"/>
      <c r="E492" s="116"/>
      <c r="F492" s="116"/>
      <c r="G492" s="117"/>
      <c r="H492" s="118"/>
      <c r="I492" s="117"/>
    </row>
    <row r="493" spans="1:9" ht="18.75">
      <c r="A493" s="95">
        <f t="shared" si="7"/>
      </c>
      <c r="B493" s="120"/>
      <c r="C493" s="115"/>
      <c r="D493" s="116"/>
      <c r="E493" s="116"/>
      <c r="F493" s="116"/>
      <c r="G493" s="117"/>
      <c r="H493" s="118"/>
      <c r="I493" s="117"/>
    </row>
    <row r="494" spans="1:9" ht="18.75">
      <c r="A494" s="95">
        <f t="shared" si="7"/>
      </c>
      <c r="B494" s="120"/>
      <c r="C494" s="115"/>
      <c r="D494" s="116"/>
      <c r="E494" s="116"/>
      <c r="F494" s="116"/>
      <c r="G494" s="117"/>
      <c r="H494" s="118"/>
      <c r="I494" s="117"/>
    </row>
    <row r="495" spans="1:9" ht="18.75">
      <c r="A495" s="95">
        <f t="shared" si="7"/>
      </c>
      <c r="B495" s="120"/>
      <c r="C495" s="115"/>
      <c r="D495" s="116"/>
      <c r="E495" s="116"/>
      <c r="F495" s="116"/>
      <c r="G495" s="117"/>
      <c r="H495" s="118"/>
      <c r="I495" s="117"/>
    </row>
    <row r="496" spans="1:9" ht="18.75">
      <c r="A496" s="95">
        <f t="shared" si="7"/>
      </c>
      <c r="B496" s="120"/>
      <c r="C496" s="115"/>
      <c r="D496" s="116"/>
      <c r="E496" s="116"/>
      <c r="F496" s="116"/>
      <c r="G496" s="117"/>
      <c r="H496" s="118"/>
      <c r="I496" s="117"/>
    </row>
    <row r="497" spans="1:9" ht="18.75">
      <c r="A497" s="95">
        <f t="shared" si="7"/>
      </c>
      <c r="B497" s="120"/>
      <c r="C497" s="115"/>
      <c r="D497" s="116"/>
      <c r="E497" s="116"/>
      <c r="F497" s="116"/>
      <c r="G497" s="117"/>
      <c r="H497" s="118"/>
      <c r="I497" s="117"/>
    </row>
    <row r="498" spans="1:9" ht="18.75">
      <c r="A498" s="95">
        <f t="shared" si="7"/>
      </c>
      <c r="B498" s="120"/>
      <c r="C498" s="115"/>
      <c r="D498" s="116"/>
      <c r="E498" s="116"/>
      <c r="F498" s="116"/>
      <c r="G498" s="117"/>
      <c r="H498" s="118"/>
      <c r="I498" s="117"/>
    </row>
    <row r="499" spans="1:9" ht="18.75">
      <c r="A499" s="95">
        <f t="shared" si="7"/>
      </c>
      <c r="B499" s="120"/>
      <c r="C499" s="115"/>
      <c r="D499" s="116"/>
      <c r="E499" s="116"/>
      <c r="F499" s="116"/>
      <c r="G499" s="117"/>
      <c r="H499" s="118"/>
      <c r="I499" s="117"/>
    </row>
    <row r="500" spans="1:9" ht="18.75">
      <c r="A500" s="95">
        <f t="shared" si="7"/>
      </c>
      <c r="B500" s="120"/>
      <c r="C500" s="115"/>
      <c r="D500" s="116"/>
      <c r="E500" s="116"/>
      <c r="F500" s="116"/>
      <c r="G500" s="117"/>
      <c r="H500" s="118"/>
      <c r="I500" s="117"/>
    </row>
    <row r="501" spans="1:9" ht="18.75">
      <c r="A501" s="95">
        <f t="shared" si="7"/>
      </c>
      <c r="B501" s="120"/>
      <c r="C501" s="115"/>
      <c r="D501" s="116"/>
      <c r="E501" s="116"/>
      <c r="F501" s="116"/>
      <c r="G501" s="117"/>
      <c r="H501" s="118"/>
      <c r="I501" s="117"/>
    </row>
    <row r="502" spans="1:9" ht="18.75">
      <c r="A502" s="95">
        <f t="shared" si="7"/>
      </c>
      <c r="B502" s="120"/>
      <c r="C502" s="115"/>
      <c r="D502" s="116"/>
      <c r="E502" s="116"/>
      <c r="F502" s="116"/>
      <c r="G502" s="117"/>
      <c r="H502" s="118"/>
      <c r="I502" s="117"/>
    </row>
    <row r="503" spans="1:9" ht="19.5" thickBot="1">
      <c r="A503" s="103">
        <f t="shared" si="7"/>
      </c>
      <c r="B503" s="121"/>
      <c r="C503" s="115"/>
      <c r="D503" s="116"/>
      <c r="E503" s="116"/>
      <c r="F503" s="116"/>
      <c r="G503" s="117"/>
      <c r="H503" s="118"/>
      <c r="I503" s="117"/>
    </row>
    <row r="504" spans="1:9" ht="15.75">
      <c r="A504" s="97"/>
      <c r="B504" s="104"/>
      <c r="C504" s="88"/>
      <c r="D504" s="89"/>
      <c r="E504" s="89"/>
      <c r="F504" s="89"/>
      <c r="G504" s="17"/>
      <c r="H504" s="17"/>
      <c r="I504" s="17"/>
    </row>
    <row r="505" ht="15.75">
      <c r="B505" s="105"/>
    </row>
  </sheetData>
  <sheetProtection/>
  <dataValidations count="2">
    <dataValidation type="list" allowBlank="1" showInputMessage="1" showErrorMessage="1" sqref="H3:H503">
      <formula1>$H$4:$H$350</formula1>
    </dataValidation>
    <dataValidation type="list" allowBlank="1" showInputMessage="1" showErrorMessage="1" sqref="G4:G6 G8:G503">
      <formula1>$G$4:$G$6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landscape" paperSize="9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R252"/>
  <sheetViews>
    <sheetView showGridLines="0" zoomScalePageLayoutView="0" workbookViewId="0" topLeftCell="B1">
      <selection activeCell="L41" sqref="L41"/>
    </sheetView>
  </sheetViews>
  <sheetFormatPr defaultColWidth="9.140625" defaultRowHeight="15"/>
  <cols>
    <col min="1" max="1" width="7.7109375" style="15" hidden="1" customWidth="1"/>
    <col min="2" max="2" width="5.421875" style="2" customWidth="1"/>
    <col min="3" max="3" width="13.00390625" style="0" customWidth="1"/>
    <col min="4" max="4" width="17.00390625" style="0" customWidth="1"/>
    <col min="5" max="5" width="19.421875" style="0" customWidth="1"/>
    <col min="6" max="6" width="7.140625" style="1" customWidth="1"/>
    <col min="7" max="7" width="7.57421875" style="1" customWidth="1"/>
    <col min="8" max="8" width="8.7109375" style="11" customWidth="1"/>
    <col min="9" max="9" width="7.421875" style="6" customWidth="1"/>
    <col min="10" max="10" width="5.421875" style="17" customWidth="1"/>
    <col min="11" max="11" width="7.140625" style="37" customWidth="1"/>
    <col min="12" max="12" width="7.8515625" style="16" customWidth="1"/>
    <col min="13" max="13" width="5.140625" style="22" customWidth="1"/>
    <col min="14" max="14" width="5.421875" style="0" customWidth="1"/>
    <col min="15" max="15" width="5.8515625" style="0" customWidth="1"/>
    <col min="16" max="16" width="5.28125" style="23" hidden="1" customWidth="1"/>
    <col min="17" max="17" width="6.140625" style="24" hidden="1" customWidth="1"/>
    <col min="18" max="18" width="6.421875" style="24" hidden="1" customWidth="1"/>
  </cols>
  <sheetData>
    <row r="1" ht="16.5" thickBot="1">
      <c r="B1" s="71"/>
    </row>
    <row r="2" spans="2:15" ht="17.25" customHeight="1" thickBot="1">
      <c r="B2" s="72"/>
      <c r="C2" s="31"/>
      <c r="L2" s="67" t="s">
        <v>36</v>
      </c>
      <c r="M2" s="68"/>
      <c r="N2" s="69"/>
      <c r="O2" s="70"/>
    </row>
    <row r="3" spans="2:18" ht="15">
      <c r="B3" s="28" t="s">
        <v>31</v>
      </c>
      <c r="C3" s="29" t="s">
        <v>27</v>
      </c>
      <c r="D3" s="29" t="s">
        <v>10</v>
      </c>
      <c r="E3" s="29" t="s">
        <v>13</v>
      </c>
      <c r="F3" s="30" t="s">
        <v>0</v>
      </c>
      <c r="G3" s="30" t="s">
        <v>1</v>
      </c>
      <c r="H3" s="30" t="s">
        <v>28</v>
      </c>
      <c r="I3" s="32" t="s">
        <v>30</v>
      </c>
      <c r="J3" s="74" t="s">
        <v>15</v>
      </c>
      <c r="K3" s="39" t="s">
        <v>31</v>
      </c>
      <c r="L3" s="63" t="s">
        <v>35</v>
      </c>
      <c r="M3" s="64" t="s">
        <v>39</v>
      </c>
      <c r="N3" s="65" t="s">
        <v>40</v>
      </c>
      <c r="O3" s="66" t="s">
        <v>41</v>
      </c>
      <c r="P3" s="49" t="s">
        <v>39</v>
      </c>
      <c r="Q3" s="38" t="s">
        <v>40</v>
      </c>
      <c r="R3" s="38" t="s">
        <v>41</v>
      </c>
    </row>
    <row r="4" spans="2:18" ht="15.75" hidden="1">
      <c r="B4" s="14"/>
      <c r="C4" s="8"/>
      <c r="D4" s="8"/>
      <c r="E4" s="8"/>
      <c r="F4" s="9" t="s">
        <v>2</v>
      </c>
      <c r="G4" s="10" t="s">
        <v>4</v>
      </c>
      <c r="H4" s="12" t="s">
        <v>29</v>
      </c>
      <c r="I4" s="33"/>
      <c r="J4" s="40"/>
      <c r="K4" s="41"/>
      <c r="L4" s="47"/>
      <c r="M4" s="51"/>
      <c r="N4" s="52"/>
      <c r="O4" s="53"/>
      <c r="P4" s="25"/>
      <c r="Q4" s="26"/>
      <c r="R4" s="26"/>
    </row>
    <row r="5" spans="2:18" ht="15.75" hidden="1">
      <c r="B5" s="3"/>
      <c r="C5" s="4"/>
      <c r="D5" s="4"/>
      <c r="E5" s="4"/>
      <c r="F5" s="5" t="s">
        <v>3</v>
      </c>
      <c r="G5" s="7" t="s">
        <v>37</v>
      </c>
      <c r="H5" s="13" t="s">
        <v>42</v>
      </c>
      <c r="I5" s="34"/>
      <c r="J5" s="42"/>
      <c r="K5" s="43"/>
      <c r="L5" s="48"/>
      <c r="M5" s="51"/>
      <c r="N5" s="52"/>
      <c r="O5" s="53"/>
      <c r="P5" s="25"/>
      <c r="Q5" s="26"/>
      <c r="R5" s="26"/>
    </row>
    <row r="6" spans="2:18" ht="15.75" hidden="1">
      <c r="B6" s="3"/>
      <c r="C6" s="4"/>
      <c r="D6" s="4"/>
      <c r="E6" s="4"/>
      <c r="F6" s="5"/>
      <c r="G6" s="7" t="s">
        <v>5</v>
      </c>
      <c r="H6" s="13" t="s">
        <v>43</v>
      </c>
      <c r="I6" s="34"/>
      <c r="J6" s="42"/>
      <c r="K6" s="43"/>
      <c r="L6" s="48"/>
      <c r="M6" s="51"/>
      <c r="N6" s="52"/>
      <c r="O6" s="53"/>
      <c r="P6" s="25"/>
      <c r="Q6" s="26"/>
      <c r="R6" s="26"/>
    </row>
    <row r="7" spans="2:18" ht="15.75" hidden="1">
      <c r="B7" s="3"/>
      <c r="C7" s="4"/>
      <c r="D7" s="4"/>
      <c r="E7" s="4"/>
      <c r="G7" s="7" t="s">
        <v>6</v>
      </c>
      <c r="H7" s="13" t="s">
        <v>33</v>
      </c>
      <c r="I7" s="34"/>
      <c r="J7" s="42"/>
      <c r="K7" s="43"/>
      <c r="L7" s="48"/>
      <c r="M7" s="51"/>
      <c r="N7" s="52"/>
      <c r="O7" s="53"/>
      <c r="P7" s="25"/>
      <c r="Q7" s="26"/>
      <c r="R7" s="26"/>
    </row>
    <row r="8" spans="2:18" ht="15.75" hidden="1">
      <c r="B8" s="3"/>
      <c r="C8" s="4"/>
      <c r="D8" s="4"/>
      <c r="E8" s="4"/>
      <c r="F8" s="5"/>
      <c r="G8" s="7" t="s">
        <v>7</v>
      </c>
      <c r="H8" s="13" t="s">
        <v>48</v>
      </c>
      <c r="I8" s="34"/>
      <c r="J8" s="42"/>
      <c r="K8" s="43"/>
      <c r="L8" s="48"/>
      <c r="M8" s="51"/>
      <c r="N8" s="52"/>
      <c r="O8" s="53"/>
      <c r="P8" s="25"/>
      <c r="Q8" s="26"/>
      <c r="R8" s="26"/>
    </row>
    <row r="9" spans="2:18" ht="15.75" hidden="1">
      <c r="B9" s="3"/>
      <c r="C9" s="4"/>
      <c r="D9" s="4"/>
      <c r="E9" s="4"/>
      <c r="F9" s="5"/>
      <c r="G9" s="7" t="s">
        <v>8</v>
      </c>
      <c r="H9" s="13" t="s">
        <v>34</v>
      </c>
      <c r="I9" s="34"/>
      <c r="J9" s="42"/>
      <c r="K9" s="43"/>
      <c r="L9" s="48"/>
      <c r="M9" s="51"/>
      <c r="N9" s="52"/>
      <c r="O9" s="53"/>
      <c r="P9" s="25"/>
      <c r="Q9" s="26"/>
      <c r="R9" s="26"/>
    </row>
    <row r="10" spans="2:18" ht="15.75" hidden="1">
      <c r="B10" s="3"/>
      <c r="C10" s="4"/>
      <c r="D10" s="4"/>
      <c r="E10" s="4"/>
      <c r="F10" s="5"/>
      <c r="G10" s="7" t="s">
        <v>9</v>
      </c>
      <c r="H10" s="13" t="s">
        <v>45</v>
      </c>
      <c r="I10" s="34"/>
      <c r="J10" s="42"/>
      <c r="K10" s="43"/>
      <c r="L10" s="48"/>
      <c r="M10" s="51"/>
      <c r="N10" s="52"/>
      <c r="O10" s="53"/>
      <c r="P10" s="25"/>
      <c r="Q10" s="26"/>
      <c r="R10" s="26"/>
    </row>
    <row r="11" spans="2:18" ht="15.75" hidden="1">
      <c r="B11" s="3"/>
      <c r="C11" s="4"/>
      <c r="D11" s="4"/>
      <c r="E11" s="4"/>
      <c r="F11" s="5"/>
      <c r="G11" s="7" t="s">
        <v>17</v>
      </c>
      <c r="H11" s="13" t="s">
        <v>49</v>
      </c>
      <c r="I11" s="34"/>
      <c r="J11" s="42"/>
      <c r="K11" s="43"/>
      <c r="L11" s="48"/>
      <c r="M11" s="51"/>
      <c r="N11" s="52"/>
      <c r="O11" s="53"/>
      <c r="P11" s="25"/>
      <c r="Q11" s="26"/>
      <c r="R11" s="26"/>
    </row>
    <row r="12" spans="2:18" ht="15.75" hidden="1">
      <c r="B12" s="3"/>
      <c r="C12" s="4"/>
      <c r="D12" s="4"/>
      <c r="E12" s="4"/>
      <c r="F12" s="5"/>
      <c r="G12" s="7" t="s">
        <v>18</v>
      </c>
      <c r="H12" s="13" t="s">
        <v>46</v>
      </c>
      <c r="I12" s="34"/>
      <c r="J12" s="42"/>
      <c r="K12" s="43"/>
      <c r="L12" s="48"/>
      <c r="M12" s="51"/>
      <c r="N12" s="52"/>
      <c r="O12" s="53"/>
      <c r="P12" s="25"/>
      <c r="Q12" s="26"/>
      <c r="R12" s="26"/>
    </row>
    <row r="13" spans="2:18" ht="15.75" hidden="1">
      <c r="B13" s="3"/>
      <c r="C13" s="4"/>
      <c r="D13" s="4"/>
      <c r="E13" s="4"/>
      <c r="F13" s="5"/>
      <c r="G13" s="7" t="s">
        <v>19</v>
      </c>
      <c r="H13" s="13" t="s">
        <v>44</v>
      </c>
      <c r="I13" s="34"/>
      <c r="J13" s="42"/>
      <c r="K13" s="43"/>
      <c r="L13" s="48"/>
      <c r="M13" s="51"/>
      <c r="N13" s="52"/>
      <c r="O13" s="53"/>
      <c r="P13" s="25"/>
      <c r="Q13" s="26"/>
      <c r="R13" s="26"/>
    </row>
    <row r="14" spans="2:18" ht="15.75" hidden="1">
      <c r="B14" s="3"/>
      <c r="C14" s="4"/>
      <c r="D14" s="4"/>
      <c r="E14" s="4"/>
      <c r="F14" s="5"/>
      <c r="G14" s="7" t="s">
        <v>20</v>
      </c>
      <c r="H14" s="13" t="s">
        <v>47</v>
      </c>
      <c r="I14" s="34"/>
      <c r="J14" s="42"/>
      <c r="K14" s="43"/>
      <c r="L14" s="48"/>
      <c r="M14" s="51"/>
      <c r="N14" s="52"/>
      <c r="O14" s="53"/>
      <c r="P14" s="25"/>
      <c r="Q14" s="26"/>
      <c r="R14" s="26"/>
    </row>
    <row r="15" spans="2:18" ht="15.75" hidden="1">
      <c r="B15" s="3"/>
      <c r="C15" s="4"/>
      <c r="D15" s="4"/>
      <c r="E15" s="4"/>
      <c r="F15" s="5"/>
      <c r="G15" s="7" t="s">
        <v>21</v>
      </c>
      <c r="H15" s="13"/>
      <c r="I15" s="34"/>
      <c r="J15" s="42"/>
      <c r="K15" s="43"/>
      <c r="L15" s="48"/>
      <c r="M15" s="51"/>
      <c r="N15" s="52"/>
      <c r="O15" s="53"/>
      <c r="P15" s="25"/>
      <c r="Q15" s="26"/>
      <c r="R15" s="26"/>
    </row>
    <row r="16" spans="2:18" ht="15.75" hidden="1">
      <c r="B16" s="3"/>
      <c r="C16" s="4"/>
      <c r="D16" s="4"/>
      <c r="E16" s="4"/>
      <c r="F16" s="5"/>
      <c r="G16" s="7" t="s">
        <v>22</v>
      </c>
      <c r="H16" s="13"/>
      <c r="I16" s="34"/>
      <c r="J16" s="42"/>
      <c r="K16" s="43"/>
      <c r="L16" s="48"/>
      <c r="M16" s="51"/>
      <c r="N16" s="52"/>
      <c r="O16" s="53"/>
      <c r="P16" s="25"/>
      <c r="Q16" s="26"/>
      <c r="R16" s="26"/>
    </row>
    <row r="17" spans="2:18" ht="15.75" hidden="1">
      <c r="B17" s="3"/>
      <c r="C17" s="4"/>
      <c r="D17" s="4"/>
      <c r="E17" s="4"/>
      <c r="F17" s="5"/>
      <c r="G17" s="7" t="s">
        <v>23</v>
      </c>
      <c r="H17" s="13"/>
      <c r="I17" s="34"/>
      <c r="J17" s="42"/>
      <c r="K17" s="43"/>
      <c r="L17" s="48"/>
      <c r="M17" s="51"/>
      <c r="N17" s="52"/>
      <c r="O17" s="53"/>
      <c r="P17" s="25"/>
      <c r="Q17" s="26"/>
      <c r="R17" s="26"/>
    </row>
    <row r="18" spans="2:18" ht="15.75" hidden="1">
      <c r="B18" s="3"/>
      <c r="C18" s="4"/>
      <c r="D18" s="4"/>
      <c r="E18" s="4"/>
      <c r="F18" s="5"/>
      <c r="G18" s="7" t="s">
        <v>24</v>
      </c>
      <c r="H18" s="13"/>
      <c r="I18" s="34"/>
      <c r="J18" s="42"/>
      <c r="K18" s="43"/>
      <c r="L18" s="48"/>
      <c r="M18" s="51"/>
      <c r="N18" s="52"/>
      <c r="O18" s="53"/>
      <c r="P18" s="25"/>
      <c r="Q18" s="26"/>
      <c r="R18" s="26"/>
    </row>
    <row r="19" spans="2:18" ht="15.75" hidden="1">
      <c r="B19" s="3"/>
      <c r="C19" s="4"/>
      <c r="D19" s="4"/>
      <c r="E19" s="4"/>
      <c r="F19" s="5"/>
      <c r="G19" s="7" t="s">
        <v>25</v>
      </c>
      <c r="H19" s="13"/>
      <c r="I19" s="34"/>
      <c r="J19" s="42"/>
      <c r="K19" s="43"/>
      <c r="L19" s="48"/>
      <c r="M19" s="51"/>
      <c r="N19" s="52"/>
      <c r="O19" s="53"/>
      <c r="P19" s="25"/>
      <c r="Q19" s="26"/>
      <c r="R19" s="26"/>
    </row>
    <row r="20" spans="2:18" ht="15.75" hidden="1">
      <c r="B20" s="3"/>
      <c r="C20" s="4"/>
      <c r="D20" s="4"/>
      <c r="E20" s="4"/>
      <c r="F20" s="5"/>
      <c r="G20" s="7" t="s">
        <v>26</v>
      </c>
      <c r="H20" s="13"/>
      <c r="I20" s="34"/>
      <c r="J20" s="42"/>
      <c r="K20" s="43"/>
      <c r="L20" s="48"/>
      <c r="M20" s="51"/>
      <c r="N20" s="52"/>
      <c r="O20" s="53"/>
      <c r="P20" s="25"/>
      <c r="Q20" s="26"/>
      <c r="R20" s="26"/>
    </row>
    <row r="21" spans="2:18" ht="15.75" hidden="1">
      <c r="B21" s="84"/>
      <c r="C21" s="85"/>
      <c r="D21" s="85"/>
      <c r="E21" s="85"/>
      <c r="F21" s="86"/>
      <c r="G21" s="86"/>
      <c r="H21" s="87"/>
      <c r="I21" s="35"/>
      <c r="J21" s="44"/>
      <c r="K21" s="43">
        <f aca="true" t="shared" si="0" ref="K21:K84">B21</f>
        <v>0</v>
      </c>
      <c r="L21" s="73"/>
      <c r="M21" s="54"/>
      <c r="N21" s="55"/>
      <c r="O21" s="56"/>
      <c r="P21" s="25"/>
      <c r="Q21" s="26"/>
      <c r="R21" s="26"/>
    </row>
    <row r="22" spans="2:18" ht="15.75" hidden="1">
      <c r="B22" s="84"/>
      <c r="C22" s="85"/>
      <c r="D22" s="85"/>
      <c r="E22" s="85"/>
      <c r="F22" s="86"/>
      <c r="G22" s="86"/>
      <c r="H22" s="87"/>
      <c r="I22" s="35"/>
      <c r="J22" s="44"/>
      <c r="K22" s="43">
        <f t="shared" si="0"/>
        <v>0</v>
      </c>
      <c r="L22" s="73"/>
      <c r="M22" s="54"/>
      <c r="N22" s="55"/>
      <c r="O22" s="56"/>
      <c r="P22" s="25"/>
      <c r="Q22" s="26"/>
      <c r="R22" s="26"/>
    </row>
    <row r="23" spans="2:18" ht="15.75" hidden="1">
      <c r="B23" s="84"/>
      <c r="C23" s="85"/>
      <c r="D23" s="85"/>
      <c r="E23" s="85"/>
      <c r="F23" s="86"/>
      <c r="G23" s="86"/>
      <c r="H23" s="87"/>
      <c r="I23" s="35"/>
      <c r="J23" s="44"/>
      <c r="K23" s="43">
        <f t="shared" si="0"/>
        <v>0</v>
      </c>
      <c r="L23" s="73"/>
      <c r="M23" s="54"/>
      <c r="N23" s="55"/>
      <c r="O23" s="56"/>
      <c r="P23" s="25"/>
      <c r="Q23" s="26"/>
      <c r="R23" s="26"/>
    </row>
    <row r="24" spans="2:18" ht="15.75" hidden="1">
      <c r="B24" s="84"/>
      <c r="C24" s="85"/>
      <c r="D24" s="85"/>
      <c r="E24" s="85"/>
      <c r="F24" s="86"/>
      <c r="G24" s="86"/>
      <c r="H24" s="87"/>
      <c r="I24" s="35"/>
      <c r="J24" s="44"/>
      <c r="K24" s="43">
        <f t="shared" si="0"/>
        <v>0</v>
      </c>
      <c r="L24" s="73"/>
      <c r="M24" s="54"/>
      <c r="N24" s="55"/>
      <c r="O24" s="56"/>
      <c r="P24" s="25"/>
      <c r="Q24" s="26"/>
      <c r="R24" s="26"/>
    </row>
    <row r="25" spans="2:18" ht="15.75" hidden="1">
      <c r="B25" s="84"/>
      <c r="C25" s="85"/>
      <c r="D25" s="85"/>
      <c r="E25" s="85"/>
      <c r="F25" s="86"/>
      <c r="G25" s="86"/>
      <c r="H25" s="87"/>
      <c r="I25" s="35"/>
      <c r="J25" s="44"/>
      <c r="K25" s="43">
        <f t="shared" si="0"/>
        <v>0</v>
      </c>
      <c r="L25" s="73"/>
      <c r="M25" s="54"/>
      <c r="N25" s="55"/>
      <c r="O25" s="56"/>
      <c r="P25" s="25"/>
      <c r="Q25" s="26"/>
      <c r="R25" s="26"/>
    </row>
    <row r="26" spans="2:18" ht="15.75" hidden="1">
      <c r="B26" s="84"/>
      <c r="C26" s="85"/>
      <c r="D26" s="85"/>
      <c r="E26" s="85"/>
      <c r="F26" s="86"/>
      <c r="G26" s="86"/>
      <c r="H26" s="87"/>
      <c r="I26" s="35"/>
      <c r="J26" s="44"/>
      <c r="K26" s="43">
        <f t="shared" si="0"/>
        <v>0</v>
      </c>
      <c r="L26" s="73"/>
      <c r="M26" s="54"/>
      <c r="N26" s="55"/>
      <c r="O26" s="56"/>
      <c r="P26" s="25"/>
      <c r="Q26" s="26"/>
      <c r="R26" s="26"/>
    </row>
    <row r="27" spans="1:18" ht="15.75">
      <c r="A27" s="15" t="str">
        <f aca="true" t="shared" si="1" ref="A27:A90">H27&amp;J27&amp;K27</f>
        <v>0</v>
      </c>
      <c r="B27" s="84"/>
      <c r="C27" s="85"/>
      <c r="D27" s="85"/>
      <c r="E27" s="85"/>
      <c r="F27" s="86"/>
      <c r="G27" s="86"/>
      <c r="H27" s="87"/>
      <c r="I27" s="35"/>
      <c r="J27" s="44"/>
      <c r="K27" s="43">
        <f t="shared" si="0"/>
        <v>0</v>
      </c>
      <c r="L27" s="73"/>
      <c r="M27" s="54"/>
      <c r="N27" s="55"/>
      <c r="O27" s="56"/>
      <c r="P27" s="50">
        <f>M27</f>
        <v>0</v>
      </c>
      <c r="Q27" s="27" t="str">
        <f>IF(N27&lt;10,"0"&amp;N27,N27)</f>
        <v>0</v>
      </c>
      <c r="R27" s="27" t="str">
        <f>IF(O27&lt;10,"0"&amp;O27,O27)</f>
        <v>0</v>
      </c>
    </row>
    <row r="28" spans="1:18" ht="15.75">
      <c r="A28" s="15" t="str">
        <f t="shared" si="1"/>
        <v>0</v>
      </c>
      <c r="B28" s="84"/>
      <c r="C28" s="85"/>
      <c r="D28" s="85"/>
      <c r="E28" s="85"/>
      <c r="F28" s="86"/>
      <c r="G28" s="86"/>
      <c r="H28" s="87"/>
      <c r="I28" s="35"/>
      <c r="J28" s="44"/>
      <c r="K28" s="43">
        <f t="shared" si="0"/>
        <v>0</v>
      </c>
      <c r="L28" s="73"/>
      <c r="M28" s="54"/>
      <c r="N28" s="55"/>
      <c r="O28" s="56"/>
      <c r="P28" s="50">
        <f aca="true" t="shared" si="2" ref="P28:P91">M28</f>
        <v>0</v>
      </c>
      <c r="Q28" s="27" t="str">
        <f aca="true" t="shared" si="3" ref="Q28:R43">IF(N28&lt;10,"0"&amp;N28,N28)</f>
        <v>0</v>
      </c>
      <c r="R28" s="27" t="str">
        <f t="shared" si="3"/>
        <v>0</v>
      </c>
    </row>
    <row r="29" spans="1:18" ht="15.75">
      <c r="A29" s="15" t="str">
        <f t="shared" si="1"/>
        <v>0</v>
      </c>
      <c r="B29" s="84"/>
      <c r="C29" s="85"/>
      <c r="D29" s="85"/>
      <c r="E29" s="85"/>
      <c r="F29" s="86"/>
      <c r="G29" s="86"/>
      <c r="H29" s="87"/>
      <c r="I29" s="35"/>
      <c r="J29" s="44"/>
      <c r="K29" s="43">
        <f t="shared" si="0"/>
        <v>0</v>
      </c>
      <c r="L29" s="73"/>
      <c r="M29" s="54"/>
      <c r="N29" s="55"/>
      <c r="O29" s="56"/>
      <c r="P29" s="50">
        <f t="shared" si="2"/>
        <v>0</v>
      </c>
      <c r="Q29" s="27" t="str">
        <f t="shared" si="3"/>
        <v>0</v>
      </c>
      <c r="R29" s="27" t="str">
        <f t="shared" si="3"/>
        <v>0</v>
      </c>
    </row>
    <row r="30" spans="1:18" ht="15.75">
      <c r="A30" s="15" t="str">
        <f t="shared" si="1"/>
        <v>0</v>
      </c>
      <c r="B30" s="84"/>
      <c r="C30" s="85"/>
      <c r="D30" s="85"/>
      <c r="E30" s="85"/>
      <c r="F30" s="86"/>
      <c r="G30" s="86"/>
      <c r="H30" s="87"/>
      <c r="I30" s="35"/>
      <c r="J30" s="44"/>
      <c r="K30" s="43">
        <f t="shared" si="0"/>
        <v>0</v>
      </c>
      <c r="L30" s="73"/>
      <c r="M30" s="54"/>
      <c r="N30" s="55"/>
      <c r="O30" s="56"/>
      <c r="P30" s="50">
        <f t="shared" si="2"/>
        <v>0</v>
      </c>
      <c r="Q30" s="27" t="str">
        <f t="shared" si="3"/>
        <v>0</v>
      </c>
      <c r="R30" s="27" t="str">
        <f t="shared" si="3"/>
        <v>0</v>
      </c>
    </row>
    <row r="31" spans="1:18" ht="15.75">
      <c r="A31" s="15" t="str">
        <f t="shared" si="1"/>
        <v>0</v>
      </c>
      <c r="B31" s="84"/>
      <c r="C31" s="85"/>
      <c r="D31" s="85"/>
      <c r="E31" s="85"/>
      <c r="F31" s="86"/>
      <c r="G31" s="86"/>
      <c r="H31" s="87"/>
      <c r="I31" s="35"/>
      <c r="J31" s="44"/>
      <c r="K31" s="43">
        <f t="shared" si="0"/>
        <v>0</v>
      </c>
      <c r="L31" s="73"/>
      <c r="M31" s="54"/>
      <c r="N31" s="55"/>
      <c r="O31" s="56"/>
      <c r="P31" s="50">
        <f t="shared" si="2"/>
        <v>0</v>
      </c>
      <c r="Q31" s="27" t="str">
        <f t="shared" si="3"/>
        <v>0</v>
      </c>
      <c r="R31" s="27" t="str">
        <f t="shared" si="3"/>
        <v>0</v>
      </c>
    </row>
    <row r="32" spans="1:18" ht="15.75">
      <c r="A32" s="15" t="str">
        <f t="shared" si="1"/>
        <v>0</v>
      </c>
      <c r="B32" s="84"/>
      <c r="C32" s="85"/>
      <c r="D32" s="85"/>
      <c r="E32" s="85"/>
      <c r="F32" s="86"/>
      <c r="G32" s="86"/>
      <c r="H32" s="87"/>
      <c r="I32" s="35"/>
      <c r="J32" s="44"/>
      <c r="K32" s="43">
        <f t="shared" si="0"/>
        <v>0</v>
      </c>
      <c r="L32" s="73"/>
      <c r="M32" s="54"/>
      <c r="N32" s="55"/>
      <c r="O32" s="56"/>
      <c r="P32" s="50">
        <f t="shared" si="2"/>
        <v>0</v>
      </c>
      <c r="Q32" s="27" t="str">
        <f t="shared" si="3"/>
        <v>0</v>
      </c>
      <c r="R32" s="27" t="str">
        <f t="shared" si="3"/>
        <v>0</v>
      </c>
    </row>
    <row r="33" spans="1:18" ht="15.75">
      <c r="A33" s="15" t="str">
        <f t="shared" si="1"/>
        <v>0</v>
      </c>
      <c r="B33" s="84"/>
      <c r="C33" s="85"/>
      <c r="D33" s="85"/>
      <c r="E33" s="85"/>
      <c r="F33" s="86"/>
      <c r="G33" s="86"/>
      <c r="H33" s="87"/>
      <c r="I33" s="35"/>
      <c r="J33" s="44"/>
      <c r="K33" s="43">
        <f t="shared" si="0"/>
        <v>0</v>
      </c>
      <c r="L33" s="73"/>
      <c r="M33" s="54"/>
      <c r="N33" s="55"/>
      <c r="O33" s="56"/>
      <c r="P33" s="50">
        <f t="shared" si="2"/>
        <v>0</v>
      </c>
      <c r="Q33" s="27" t="str">
        <f t="shared" si="3"/>
        <v>0</v>
      </c>
      <c r="R33" s="27" t="str">
        <f t="shared" si="3"/>
        <v>0</v>
      </c>
    </row>
    <row r="34" spans="1:18" ht="15.75">
      <c r="A34" s="15" t="str">
        <f t="shared" si="1"/>
        <v>0</v>
      </c>
      <c r="B34" s="84"/>
      <c r="C34" s="85"/>
      <c r="D34" s="85"/>
      <c r="E34" s="85"/>
      <c r="F34" s="86"/>
      <c r="G34" s="86"/>
      <c r="H34" s="87"/>
      <c r="I34" s="35"/>
      <c r="J34" s="44"/>
      <c r="K34" s="43">
        <f t="shared" si="0"/>
        <v>0</v>
      </c>
      <c r="L34" s="73"/>
      <c r="M34" s="54"/>
      <c r="N34" s="55"/>
      <c r="O34" s="56"/>
      <c r="P34" s="50">
        <f t="shared" si="2"/>
        <v>0</v>
      </c>
      <c r="Q34" s="27" t="str">
        <f t="shared" si="3"/>
        <v>0</v>
      </c>
      <c r="R34" s="27" t="str">
        <f t="shared" si="3"/>
        <v>0</v>
      </c>
    </row>
    <row r="35" spans="1:18" ht="15.75">
      <c r="A35" s="15" t="str">
        <f t="shared" si="1"/>
        <v>0</v>
      </c>
      <c r="B35" s="84"/>
      <c r="C35" s="85"/>
      <c r="D35" s="85"/>
      <c r="E35" s="85"/>
      <c r="F35" s="86"/>
      <c r="G35" s="86"/>
      <c r="H35" s="87"/>
      <c r="I35" s="35"/>
      <c r="J35" s="44"/>
      <c r="K35" s="43">
        <f t="shared" si="0"/>
        <v>0</v>
      </c>
      <c r="L35" s="73"/>
      <c r="M35" s="54"/>
      <c r="N35" s="55"/>
      <c r="O35" s="56"/>
      <c r="P35" s="50">
        <f t="shared" si="2"/>
        <v>0</v>
      </c>
      <c r="Q35" s="27" t="str">
        <f t="shared" si="3"/>
        <v>0</v>
      </c>
      <c r="R35" s="27" t="str">
        <f t="shared" si="3"/>
        <v>0</v>
      </c>
    </row>
    <row r="36" spans="1:18" ht="15.75">
      <c r="A36" s="15" t="str">
        <f t="shared" si="1"/>
        <v>0</v>
      </c>
      <c r="B36" s="84"/>
      <c r="C36" s="85"/>
      <c r="D36" s="85"/>
      <c r="E36" s="85"/>
      <c r="F36" s="86"/>
      <c r="G36" s="86"/>
      <c r="H36" s="87"/>
      <c r="I36" s="35"/>
      <c r="J36" s="44"/>
      <c r="K36" s="43">
        <f t="shared" si="0"/>
        <v>0</v>
      </c>
      <c r="L36" s="73"/>
      <c r="M36" s="54"/>
      <c r="N36" s="55"/>
      <c r="O36" s="56"/>
      <c r="P36" s="50">
        <f t="shared" si="2"/>
        <v>0</v>
      </c>
      <c r="Q36" s="27" t="str">
        <f t="shared" si="3"/>
        <v>0</v>
      </c>
      <c r="R36" s="27" t="str">
        <f t="shared" si="3"/>
        <v>0</v>
      </c>
    </row>
    <row r="37" spans="1:18" ht="15.75">
      <c r="A37" s="15" t="str">
        <f t="shared" si="1"/>
        <v>0</v>
      </c>
      <c r="B37" s="84"/>
      <c r="C37" s="85"/>
      <c r="D37" s="85"/>
      <c r="E37" s="85"/>
      <c r="F37" s="86"/>
      <c r="G37" s="86"/>
      <c r="H37" s="87"/>
      <c r="I37" s="35"/>
      <c r="J37" s="44"/>
      <c r="K37" s="43">
        <f t="shared" si="0"/>
        <v>0</v>
      </c>
      <c r="L37" s="73"/>
      <c r="M37" s="54"/>
      <c r="N37" s="55"/>
      <c r="O37" s="56"/>
      <c r="P37" s="50">
        <f t="shared" si="2"/>
        <v>0</v>
      </c>
      <c r="Q37" s="27" t="str">
        <f t="shared" si="3"/>
        <v>0</v>
      </c>
      <c r="R37" s="27" t="str">
        <f t="shared" si="3"/>
        <v>0</v>
      </c>
    </row>
    <row r="38" spans="1:18" ht="15.75">
      <c r="A38" s="15" t="str">
        <f t="shared" si="1"/>
        <v>0</v>
      </c>
      <c r="B38" s="84"/>
      <c r="C38" s="85"/>
      <c r="D38" s="85"/>
      <c r="E38" s="85"/>
      <c r="F38" s="86"/>
      <c r="G38" s="86"/>
      <c r="H38" s="87"/>
      <c r="I38" s="35"/>
      <c r="J38" s="44"/>
      <c r="K38" s="43">
        <f t="shared" si="0"/>
        <v>0</v>
      </c>
      <c r="L38" s="73"/>
      <c r="M38" s="54"/>
      <c r="N38" s="55"/>
      <c r="O38" s="56"/>
      <c r="P38" s="50">
        <f t="shared" si="2"/>
        <v>0</v>
      </c>
      <c r="Q38" s="27" t="str">
        <f t="shared" si="3"/>
        <v>0</v>
      </c>
      <c r="R38" s="27" t="str">
        <f t="shared" si="3"/>
        <v>0</v>
      </c>
    </row>
    <row r="39" spans="1:18" ht="15.75">
      <c r="A39" s="15" t="str">
        <f t="shared" si="1"/>
        <v>0</v>
      </c>
      <c r="B39" s="84"/>
      <c r="C39" s="85"/>
      <c r="D39" s="85"/>
      <c r="E39" s="85"/>
      <c r="F39" s="86"/>
      <c r="G39" s="86"/>
      <c r="H39" s="87"/>
      <c r="I39" s="35"/>
      <c r="J39" s="44"/>
      <c r="K39" s="43">
        <f t="shared" si="0"/>
        <v>0</v>
      </c>
      <c r="L39" s="73"/>
      <c r="M39" s="54"/>
      <c r="N39" s="55"/>
      <c r="O39" s="56"/>
      <c r="P39" s="50">
        <f t="shared" si="2"/>
        <v>0</v>
      </c>
      <c r="Q39" s="27" t="str">
        <f t="shared" si="3"/>
        <v>0</v>
      </c>
      <c r="R39" s="27" t="str">
        <f t="shared" si="3"/>
        <v>0</v>
      </c>
    </row>
    <row r="40" spans="1:18" ht="15.75">
      <c r="A40" s="15" t="str">
        <f t="shared" si="1"/>
        <v>0</v>
      </c>
      <c r="B40" s="84"/>
      <c r="C40" s="85"/>
      <c r="D40" s="85"/>
      <c r="E40" s="85"/>
      <c r="F40" s="86"/>
      <c r="G40" s="86"/>
      <c r="H40" s="87"/>
      <c r="I40" s="35"/>
      <c r="J40" s="44"/>
      <c r="K40" s="43">
        <f t="shared" si="0"/>
        <v>0</v>
      </c>
      <c r="L40" s="73"/>
      <c r="M40" s="57"/>
      <c r="N40" s="58"/>
      <c r="O40" s="59"/>
      <c r="P40" s="50">
        <f t="shared" si="2"/>
        <v>0</v>
      </c>
      <c r="Q40" s="27" t="str">
        <f t="shared" si="3"/>
        <v>0</v>
      </c>
      <c r="R40" s="27" t="str">
        <f t="shared" si="3"/>
        <v>0</v>
      </c>
    </row>
    <row r="41" spans="1:18" ht="15.75">
      <c r="A41" s="15" t="str">
        <f t="shared" si="1"/>
        <v>0</v>
      </c>
      <c r="B41" s="84"/>
      <c r="C41" s="85"/>
      <c r="D41" s="85"/>
      <c r="E41" s="85"/>
      <c r="F41" s="86"/>
      <c r="G41" s="86"/>
      <c r="H41" s="87"/>
      <c r="I41" s="35"/>
      <c r="J41" s="44"/>
      <c r="K41" s="43">
        <f t="shared" si="0"/>
        <v>0</v>
      </c>
      <c r="L41" s="73"/>
      <c r="M41" s="54"/>
      <c r="N41" s="55"/>
      <c r="O41" s="56"/>
      <c r="P41" s="50">
        <f t="shared" si="2"/>
        <v>0</v>
      </c>
      <c r="Q41" s="27" t="str">
        <f t="shared" si="3"/>
        <v>0</v>
      </c>
      <c r="R41" s="27" t="str">
        <f t="shared" si="3"/>
        <v>0</v>
      </c>
    </row>
    <row r="42" spans="1:18" ht="15.75">
      <c r="A42" s="15" t="str">
        <f t="shared" si="1"/>
        <v>0</v>
      </c>
      <c r="B42" s="84"/>
      <c r="C42" s="85"/>
      <c r="D42" s="85"/>
      <c r="E42" s="85"/>
      <c r="F42" s="86"/>
      <c r="G42" s="86"/>
      <c r="H42" s="87"/>
      <c r="I42" s="35"/>
      <c r="J42" s="44"/>
      <c r="K42" s="43">
        <f t="shared" si="0"/>
        <v>0</v>
      </c>
      <c r="L42" s="73"/>
      <c r="M42" s="54"/>
      <c r="N42" s="55"/>
      <c r="O42" s="56"/>
      <c r="P42" s="50">
        <f t="shared" si="2"/>
        <v>0</v>
      </c>
      <c r="Q42" s="27" t="str">
        <f t="shared" si="3"/>
        <v>0</v>
      </c>
      <c r="R42" s="27" t="str">
        <f t="shared" si="3"/>
        <v>0</v>
      </c>
    </row>
    <row r="43" spans="1:18" ht="15.75">
      <c r="A43" s="15" t="str">
        <f t="shared" si="1"/>
        <v>0</v>
      </c>
      <c r="B43" s="84"/>
      <c r="C43" s="85"/>
      <c r="D43" s="85"/>
      <c r="E43" s="85"/>
      <c r="F43" s="86"/>
      <c r="G43" s="86"/>
      <c r="H43" s="87"/>
      <c r="I43" s="35"/>
      <c r="J43" s="44"/>
      <c r="K43" s="43">
        <f t="shared" si="0"/>
        <v>0</v>
      </c>
      <c r="L43" s="73"/>
      <c r="M43" s="54"/>
      <c r="N43" s="55"/>
      <c r="O43" s="56"/>
      <c r="P43" s="50">
        <f t="shared" si="2"/>
        <v>0</v>
      </c>
      <c r="Q43" s="27" t="str">
        <f t="shared" si="3"/>
        <v>0</v>
      </c>
      <c r="R43" s="27" t="str">
        <f t="shared" si="3"/>
        <v>0</v>
      </c>
    </row>
    <row r="44" spans="1:18" ht="15.75">
      <c r="A44" s="15" t="str">
        <f t="shared" si="1"/>
        <v>0</v>
      </c>
      <c r="B44" s="84"/>
      <c r="C44" s="85"/>
      <c r="D44" s="85"/>
      <c r="E44" s="85"/>
      <c r="F44" s="86"/>
      <c r="G44" s="86"/>
      <c r="H44" s="87"/>
      <c r="I44" s="35"/>
      <c r="J44" s="44"/>
      <c r="K44" s="43">
        <f t="shared" si="0"/>
        <v>0</v>
      </c>
      <c r="L44" s="73"/>
      <c r="M44" s="54"/>
      <c r="N44" s="55"/>
      <c r="O44" s="56"/>
      <c r="P44" s="50">
        <f t="shared" si="2"/>
        <v>0</v>
      </c>
      <c r="Q44" s="27" t="str">
        <f aca="true" t="shared" si="4" ref="Q44:R107">IF(N44&lt;10,"0"&amp;N44,N44)</f>
        <v>0</v>
      </c>
      <c r="R44" s="27" t="str">
        <f t="shared" si="4"/>
        <v>0</v>
      </c>
    </row>
    <row r="45" spans="1:18" ht="15.75">
      <c r="A45" s="15" t="str">
        <f t="shared" si="1"/>
        <v>0</v>
      </c>
      <c r="B45" s="84"/>
      <c r="C45" s="85"/>
      <c r="D45" s="85"/>
      <c r="E45" s="85"/>
      <c r="F45" s="86"/>
      <c r="G45" s="86"/>
      <c r="H45" s="87"/>
      <c r="I45" s="35"/>
      <c r="J45" s="44"/>
      <c r="K45" s="43">
        <f t="shared" si="0"/>
        <v>0</v>
      </c>
      <c r="L45" s="73"/>
      <c r="M45" s="54"/>
      <c r="N45" s="55"/>
      <c r="O45" s="56"/>
      <c r="P45" s="50">
        <f t="shared" si="2"/>
        <v>0</v>
      </c>
      <c r="Q45" s="27" t="str">
        <f t="shared" si="4"/>
        <v>0</v>
      </c>
      <c r="R45" s="27" t="str">
        <f t="shared" si="4"/>
        <v>0</v>
      </c>
    </row>
    <row r="46" spans="1:18" ht="15.75">
      <c r="A46" s="15" t="str">
        <f t="shared" si="1"/>
        <v>0</v>
      </c>
      <c r="B46" s="84"/>
      <c r="C46" s="85"/>
      <c r="D46" s="85"/>
      <c r="E46" s="85"/>
      <c r="F46" s="86"/>
      <c r="G46" s="86"/>
      <c r="H46" s="87"/>
      <c r="I46" s="35"/>
      <c r="J46" s="44"/>
      <c r="K46" s="43">
        <f t="shared" si="0"/>
        <v>0</v>
      </c>
      <c r="L46" s="73"/>
      <c r="M46" s="54"/>
      <c r="N46" s="55"/>
      <c r="O46" s="56"/>
      <c r="P46" s="50">
        <f t="shared" si="2"/>
        <v>0</v>
      </c>
      <c r="Q46" s="27" t="str">
        <f t="shared" si="4"/>
        <v>0</v>
      </c>
      <c r="R46" s="27" t="str">
        <f t="shared" si="4"/>
        <v>0</v>
      </c>
    </row>
    <row r="47" spans="1:18" ht="15.75">
      <c r="A47" s="15" t="str">
        <f t="shared" si="1"/>
        <v>0</v>
      </c>
      <c r="B47" s="84"/>
      <c r="C47" s="85"/>
      <c r="D47" s="85"/>
      <c r="E47" s="85"/>
      <c r="F47" s="86"/>
      <c r="G47" s="86"/>
      <c r="H47" s="87"/>
      <c r="I47" s="35"/>
      <c r="J47" s="44"/>
      <c r="K47" s="43">
        <f t="shared" si="0"/>
        <v>0</v>
      </c>
      <c r="L47" s="73"/>
      <c r="M47" s="54"/>
      <c r="N47" s="55"/>
      <c r="O47" s="56"/>
      <c r="P47" s="50">
        <f t="shared" si="2"/>
        <v>0</v>
      </c>
      <c r="Q47" s="27" t="str">
        <f t="shared" si="4"/>
        <v>0</v>
      </c>
      <c r="R47" s="27" t="str">
        <f t="shared" si="4"/>
        <v>0</v>
      </c>
    </row>
    <row r="48" spans="1:18" ht="15.75">
      <c r="A48" s="15" t="str">
        <f t="shared" si="1"/>
        <v>0</v>
      </c>
      <c r="B48" s="84"/>
      <c r="C48" s="85"/>
      <c r="D48" s="85"/>
      <c r="E48" s="85"/>
      <c r="F48" s="86"/>
      <c r="G48" s="86"/>
      <c r="H48" s="87"/>
      <c r="I48" s="35"/>
      <c r="J48" s="44"/>
      <c r="K48" s="43">
        <f t="shared" si="0"/>
        <v>0</v>
      </c>
      <c r="L48" s="73"/>
      <c r="M48" s="54"/>
      <c r="N48" s="55"/>
      <c r="O48" s="56"/>
      <c r="P48" s="50">
        <f t="shared" si="2"/>
        <v>0</v>
      </c>
      <c r="Q48" s="27" t="str">
        <f t="shared" si="4"/>
        <v>0</v>
      </c>
      <c r="R48" s="27" t="str">
        <f t="shared" si="4"/>
        <v>0</v>
      </c>
    </row>
    <row r="49" spans="1:18" ht="15.75">
      <c r="A49" s="15" t="str">
        <f t="shared" si="1"/>
        <v>0</v>
      </c>
      <c r="B49" s="84"/>
      <c r="C49" s="85"/>
      <c r="D49" s="85"/>
      <c r="E49" s="85"/>
      <c r="F49" s="86"/>
      <c r="G49" s="86"/>
      <c r="H49" s="87"/>
      <c r="I49" s="35"/>
      <c r="J49" s="44"/>
      <c r="K49" s="43">
        <f t="shared" si="0"/>
        <v>0</v>
      </c>
      <c r="L49" s="73"/>
      <c r="M49" s="54"/>
      <c r="N49" s="55"/>
      <c r="O49" s="56"/>
      <c r="P49" s="50">
        <f t="shared" si="2"/>
        <v>0</v>
      </c>
      <c r="Q49" s="27" t="str">
        <f t="shared" si="4"/>
        <v>0</v>
      </c>
      <c r="R49" s="27" t="str">
        <f t="shared" si="4"/>
        <v>0</v>
      </c>
    </row>
    <row r="50" spans="1:18" ht="15.75">
      <c r="A50" s="15" t="str">
        <f t="shared" si="1"/>
        <v>0</v>
      </c>
      <c r="B50" s="84"/>
      <c r="C50" s="85"/>
      <c r="D50" s="85"/>
      <c r="E50" s="85"/>
      <c r="F50" s="86"/>
      <c r="G50" s="86"/>
      <c r="H50" s="87"/>
      <c r="I50" s="35"/>
      <c r="J50" s="44"/>
      <c r="K50" s="43">
        <f t="shared" si="0"/>
        <v>0</v>
      </c>
      <c r="L50" s="73"/>
      <c r="M50" s="54"/>
      <c r="N50" s="55"/>
      <c r="O50" s="56"/>
      <c r="P50" s="50">
        <f t="shared" si="2"/>
        <v>0</v>
      </c>
      <c r="Q50" s="27" t="str">
        <f t="shared" si="4"/>
        <v>0</v>
      </c>
      <c r="R50" s="27" t="str">
        <f t="shared" si="4"/>
        <v>0</v>
      </c>
    </row>
    <row r="51" spans="1:18" ht="15.75">
      <c r="A51" s="15" t="str">
        <f t="shared" si="1"/>
        <v>0</v>
      </c>
      <c r="B51" s="84"/>
      <c r="C51" s="85"/>
      <c r="D51" s="85"/>
      <c r="E51" s="85"/>
      <c r="F51" s="86"/>
      <c r="G51" s="86"/>
      <c r="H51" s="87"/>
      <c r="I51" s="35"/>
      <c r="J51" s="44"/>
      <c r="K51" s="43">
        <f t="shared" si="0"/>
        <v>0</v>
      </c>
      <c r="L51" s="73"/>
      <c r="M51" s="54"/>
      <c r="N51" s="55"/>
      <c r="O51" s="56"/>
      <c r="P51" s="50">
        <f t="shared" si="2"/>
        <v>0</v>
      </c>
      <c r="Q51" s="27" t="str">
        <f t="shared" si="4"/>
        <v>0</v>
      </c>
      <c r="R51" s="27" t="str">
        <f t="shared" si="4"/>
        <v>0</v>
      </c>
    </row>
    <row r="52" spans="1:18" ht="15.75">
      <c r="A52" s="15" t="str">
        <f t="shared" si="1"/>
        <v>0</v>
      </c>
      <c r="B52" s="84"/>
      <c r="C52" s="85"/>
      <c r="D52" s="85"/>
      <c r="E52" s="85"/>
      <c r="F52" s="86"/>
      <c r="G52" s="86"/>
      <c r="H52" s="87"/>
      <c r="I52" s="35"/>
      <c r="J52" s="44"/>
      <c r="K52" s="43">
        <f t="shared" si="0"/>
        <v>0</v>
      </c>
      <c r="L52" s="73"/>
      <c r="M52" s="54"/>
      <c r="N52" s="55"/>
      <c r="O52" s="56"/>
      <c r="P52" s="50">
        <f t="shared" si="2"/>
        <v>0</v>
      </c>
      <c r="Q52" s="27" t="str">
        <f t="shared" si="4"/>
        <v>0</v>
      </c>
      <c r="R52" s="27" t="str">
        <f t="shared" si="4"/>
        <v>0</v>
      </c>
    </row>
    <row r="53" spans="1:18" ht="15.75">
      <c r="A53" s="15" t="str">
        <f t="shared" si="1"/>
        <v>0</v>
      </c>
      <c r="B53" s="84"/>
      <c r="C53" s="85"/>
      <c r="D53" s="85"/>
      <c r="E53" s="85"/>
      <c r="F53" s="86"/>
      <c r="G53" s="86"/>
      <c r="H53" s="87"/>
      <c r="I53" s="35"/>
      <c r="J53" s="44"/>
      <c r="K53" s="43">
        <f t="shared" si="0"/>
        <v>0</v>
      </c>
      <c r="L53" s="73"/>
      <c r="M53" s="54"/>
      <c r="N53" s="55"/>
      <c r="O53" s="56"/>
      <c r="P53" s="50">
        <f t="shared" si="2"/>
        <v>0</v>
      </c>
      <c r="Q53" s="27" t="str">
        <f t="shared" si="4"/>
        <v>0</v>
      </c>
      <c r="R53" s="27" t="str">
        <f t="shared" si="4"/>
        <v>0</v>
      </c>
    </row>
    <row r="54" spans="1:18" ht="15.75">
      <c r="A54" s="15" t="str">
        <f t="shared" si="1"/>
        <v>0</v>
      </c>
      <c r="B54" s="84"/>
      <c r="C54" s="85"/>
      <c r="D54" s="85"/>
      <c r="E54" s="85"/>
      <c r="F54" s="86"/>
      <c r="G54" s="86"/>
      <c r="H54" s="87"/>
      <c r="I54" s="35"/>
      <c r="J54" s="44"/>
      <c r="K54" s="43">
        <f t="shared" si="0"/>
        <v>0</v>
      </c>
      <c r="L54" s="73"/>
      <c r="M54" s="54"/>
      <c r="N54" s="55"/>
      <c r="O54" s="56"/>
      <c r="P54" s="50">
        <f t="shared" si="2"/>
        <v>0</v>
      </c>
      <c r="Q54" s="27" t="str">
        <f t="shared" si="4"/>
        <v>0</v>
      </c>
      <c r="R54" s="27" t="str">
        <f t="shared" si="4"/>
        <v>0</v>
      </c>
    </row>
    <row r="55" spans="1:18" ht="15.75">
      <c r="A55" s="15" t="str">
        <f t="shared" si="1"/>
        <v>0</v>
      </c>
      <c r="B55" s="84"/>
      <c r="C55" s="85"/>
      <c r="D55" s="85"/>
      <c r="E55" s="85"/>
      <c r="F55" s="86"/>
      <c r="G55" s="86"/>
      <c r="H55" s="87"/>
      <c r="I55" s="35"/>
      <c r="J55" s="44"/>
      <c r="K55" s="43">
        <f t="shared" si="0"/>
        <v>0</v>
      </c>
      <c r="L55" s="73"/>
      <c r="M55" s="54"/>
      <c r="N55" s="55"/>
      <c r="O55" s="56"/>
      <c r="P55" s="50">
        <f t="shared" si="2"/>
        <v>0</v>
      </c>
      <c r="Q55" s="27" t="str">
        <f t="shared" si="4"/>
        <v>0</v>
      </c>
      <c r="R55" s="27" t="str">
        <f t="shared" si="4"/>
        <v>0</v>
      </c>
    </row>
    <row r="56" spans="1:18" ht="15.75">
      <c r="A56" s="15" t="str">
        <f t="shared" si="1"/>
        <v>0</v>
      </c>
      <c r="B56" s="84"/>
      <c r="C56" s="85"/>
      <c r="D56" s="85"/>
      <c r="E56" s="85"/>
      <c r="F56" s="86"/>
      <c r="G56" s="86"/>
      <c r="H56" s="87"/>
      <c r="I56" s="35"/>
      <c r="J56" s="44"/>
      <c r="K56" s="43">
        <f t="shared" si="0"/>
        <v>0</v>
      </c>
      <c r="L56" s="73"/>
      <c r="M56" s="54"/>
      <c r="N56" s="55"/>
      <c r="O56" s="56"/>
      <c r="P56" s="50">
        <f t="shared" si="2"/>
        <v>0</v>
      </c>
      <c r="Q56" s="27" t="str">
        <f t="shared" si="4"/>
        <v>0</v>
      </c>
      <c r="R56" s="27" t="str">
        <f t="shared" si="4"/>
        <v>0</v>
      </c>
    </row>
    <row r="57" spans="1:18" ht="15.75">
      <c r="A57" s="15" t="str">
        <f t="shared" si="1"/>
        <v>0</v>
      </c>
      <c r="B57" s="84"/>
      <c r="C57" s="85"/>
      <c r="D57" s="85"/>
      <c r="E57" s="85"/>
      <c r="F57" s="86"/>
      <c r="G57" s="86"/>
      <c r="H57" s="87"/>
      <c r="I57" s="35"/>
      <c r="J57" s="44"/>
      <c r="K57" s="43">
        <f t="shared" si="0"/>
        <v>0</v>
      </c>
      <c r="L57" s="73"/>
      <c r="M57" s="54"/>
      <c r="N57" s="55"/>
      <c r="O57" s="56"/>
      <c r="P57" s="50">
        <f t="shared" si="2"/>
        <v>0</v>
      </c>
      <c r="Q57" s="27" t="str">
        <f t="shared" si="4"/>
        <v>0</v>
      </c>
      <c r="R57" s="27" t="str">
        <f t="shared" si="4"/>
        <v>0</v>
      </c>
    </row>
    <row r="58" spans="1:18" ht="15.75">
      <c r="A58" s="15" t="str">
        <f t="shared" si="1"/>
        <v>0</v>
      </c>
      <c r="B58" s="84"/>
      <c r="C58" s="85"/>
      <c r="D58" s="85"/>
      <c r="E58" s="85"/>
      <c r="F58" s="86"/>
      <c r="G58" s="86"/>
      <c r="H58" s="87"/>
      <c r="I58" s="35"/>
      <c r="J58" s="44"/>
      <c r="K58" s="43">
        <f t="shared" si="0"/>
        <v>0</v>
      </c>
      <c r="L58" s="73"/>
      <c r="M58" s="54"/>
      <c r="N58" s="55"/>
      <c r="O58" s="56"/>
      <c r="P58" s="50">
        <f t="shared" si="2"/>
        <v>0</v>
      </c>
      <c r="Q58" s="27" t="str">
        <f t="shared" si="4"/>
        <v>0</v>
      </c>
      <c r="R58" s="27" t="str">
        <f t="shared" si="4"/>
        <v>0</v>
      </c>
    </row>
    <row r="59" spans="1:18" ht="15.75">
      <c r="A59" s="15" t="str">
        <f t="shared" si="1"/>
        <v>0</v>
      </c>
      <c r="B59" s="84"/>
      <c r="C59" s="85"/>
      <c r="D59" s="85"/>
      <c r="E59" s="85"/>
      <c r="F59" s="86"/>
      <c r="G59" s="86"/>
      <c r="H59" s="87"/>
      <c r="I59" s="35"/>
      <c r="J59" s="44"/>
      <c r="K59" s="43">
        <f t="shared" si="0"/>
        <v>0</v>
      </c>
      <c r="L59" s="73"/>
      <c r="M59" s="54"/>
      <c r="N59" s="55"/>
      <c r="O59" s="56"/>
      <c r="P59" s="50">
        <f t="shared" si="2"/>
        <v>0</v>
      </c>
      <c r="Q59" s="27" t="str">
        <f t="shared" si="4"/>
        <v>0</v>
      </c>
      <c r="R59" s="27" t="str">
        <f t="shared" si="4"/>
        <v>0</v>
      </c>
    </row>
    <row r="60" spans="1:18" ht="15.75">
      <c r="A60" s="15" t="str">
        <f t="shared" si="1"/>
        <v>0</v>
      </c>
      <c r="B60" s="84"/>
      <c r="C60" s="85"/>
      <c r="D60" s="85"/>
      <c r="E60" s="85"/>
      <c r="F60" s="86"/>
      <c r="G60" s="86"/>
      <c r="H60" s="87"/>
      <c r="I60" s="35"/>
      <c r="J60" s="44"/>
      <c r="K60" s="43">
        <f t="shared" si="0"/>
        <v>0</v>
      </c>
      <c r="L60" s="73"/>
      <c r="M60" s="54"/>
      <c r="N60" s="55"/>
      <c r="O60" s="56"/>
      <c r="P60" s="50">
        <f t="shared" si="2"/>
        <v>0</v>
      </c>
      <c r="Q60" s="27" t="str">
        <f t="shared" si="4"/>
        <v>0</v>
      </c>
      <c r="R60" s="27" t="str">
        <f t="shared" si="4"/>
        <v>0</v>
      </c>
    </row>
    <row r="61" spans="1:18" ht="15.75">
      <c r="A61" s="15" t="str">
        <f t="shared" si="1"/>
        <v>0</v>
      </c>
      <c r="B61" s="84"/>
      <c r="C61" s="85"/>
      <c r="D61" s="85"/>
      <c r="E61" s="85"/>
      <c r="F61" s="86"/>
      <c r="G61" s="86"/>
      <c r="H61" s="87"/>
      <c r="I61" s="35"/>
      <c r="J61" s="44"/>
      <c r="K61" s="43">
        <f t="shared" si="0"/>
        <v>0</v>
      </c>
      <c r="L61" s="73"/>
      <c r="M61" s="54"/>
      <c r="N61" s="55"/>
      <c r="O61" s="56"/>
      <c r="P61" s="50">
        <f t="shared" si="2"/>
        <v>0</v>
      </c>
      <c r="Q61" s="27" t="str">
        <f t="shared" si="4"/>
        <v>0</v>
      </c>
      <c r="R61" s="27" t="str">
        <f t="shared" si="4"/>
        <v>0</v>
      </c>
    </row>
    <row r="62" spans="1:18" ht="15.75">
      <c r="A62" s="15" t="str">
        <f t="shared" si="1"/>
        <v>0</v>
      </c>
      <c r="B62" s="84"/>
      <c r="C62" s="85"/>
      <c r="D62" s="85"/>
      <c r="E62" s="85"/>
      <c r="F62" s="86"/>
      <c r="G62" s="86"/>
      <c r="H62" s="87"/>
      <c r="I62" s="35"/>
      <c r="J62" s="44"/>
      <c r="K62" s="43">
        <f t="shared" si="0"/>
        <v>0</v>
      </c>
      <c r="L62" s="73"/>
      <c r="M62" s="54"/>
      <c r="N62" s="55"/>
      <c r="O62" s="56"/>
      <c r="P62" s="50">
        <f t="shared" si="2"/>
        <v>0</v>
      </c>
      <c r="Q62" s="27" t="str">
        <f t="shared" si="4"/>
        <v>0</v>
      </c>
      <c r="R62" s="27" t="str">
        <f t="shared" si="4"/>
        <v>0</v>
      </c>
    </row>
    <row r="63" spans="1:18" ht="15.75">
      <c r="A63" s="15" t="str">
        <f t="shared" si="1"/>
        <v>0</v>
      </c>
      <c r="B63" s="84"/>
      <c r="C63" s="85"/>
      <c r="D63" s="85"/>
      <c r="E63" s="85"/>
      <c r="F63" s="86"/>
      <c r="G63" s="86"/>
      <c r="H63" s="87"/>
      <c r="I63" s="35"/>
      <c r="J63" s="44"/>
      <c r="K63" s="43">
        <f t="shared" si="0"/>
        <v>0</v>
      </c>
      <c r="L63" s="73"/>
      <c r="M63" s="54"/>
      <c r="N63" s="58"/>
      <c r="O63" s="59"/>
      <c r="P63" s="50">
        <f t="shared" si="2"/>
        <v>0</v>
      </c>
      <c r="Q63" s="27" t="str">
        <f t="shared" si="4"/>
        <v>0</v>
      </c>
      <c r="R63" s="27" t="str">
        <f t="shared" si="4"/>
        <v>0</v>
      </c>
    </row>
    <row r="64" spans="1:18" ht="15.75">
      <c r="A64" s="15" t="str">
        <f t="shared" si="1"/>
        <v>0</v>
      </c>
      <c r="B64" s="84"/>
      <c r="C64" s="85"/>
      <c r="D64" s="85"/>
      <c r="E64" s="85"/>
      <c r="F64" s="86"/>
      <c r="G64" s="86"/>
      <c r="H64" s="87"/>
      <c r="I64" s="35"/>
      <c r="J64" s="44"/>
      <c r="K64" s="43">
        <f t="shared" si="0"/>
        <v>0</v>
      </c>
      <c r="L64" s="73"/>
      <c r="M64" s="54"/>
      <c r="N64" s="55"/>
      <c r="O64" s="56"/>
      <c r="P64" s="50">
        <f t="shared" si="2"/>
        <v>0</v>
      </c>
      <c r="Q64" s="27" t="str">
        <f t="shared" si="4"/>
        <v>0</v>
      </c>
      <c r="R64" s="27" t="str">
        <f t="shared" si="4"/>
        <v>0</v>
      </c>
    </row>
    <row r="65" spans="1:18" ht="15.75">
      <c r="A65" s="15" t="str">
        <f t="shared" si="1"/>
        <v>0</v>
      </c>
      <c r="B65" s="84"/>
      <c r="C65" s="85"/>
      <c r="D65" s="85"/>
      <c r="E65" s="85"/>
      <c r="F65" s="86"/>
      <c r="G65" s="86"/>
      <c r="H65" s="87"/>
      <c r="I65" s="35"/>
      <c r="J65" s="44"/>
      <c r="K65" s="43">
        <f t="shared" si="0"/>
        <v>0</v>
      </c>
      <c r="L65" s="73"/>
      <c r="M65" s="54"/>
      <c r="N65" s="55"/>
      <c r="O65" s="56"/>
      <c r="P65" s="50">
        <f t="shared" si="2"/>
        <v>0</v>
      </c>
      <c r="Q65" s="27" t="str">
        <f t="shared" si="4"/>
        <v>0</v>
      </c>
      <c r="R65" s="27" t="str">
        <f t="shared" si="4"/>
        <v>0</v>
      </c>
    </row>
    <row r="66" spans="1:18" ht="15.75">
      <c r="A66" s="15" t="str">
        <f t="shared" si="1"/>
        <v>0</v>
      </c>
      <c r="B66" s="84"/>
      <c r="C66" s="85"/>
      <c r="D66" s="85"/>
      <c r="E66" s="85"/>
      <c r="F66" s="86"/>
      <c r="G66" s="86"/>
      <c r="H66" s="87"/>
      <c r="I66" s="35"/>
      <c r="J66" s="44"/>
      <c r="K66" s="43">
        <f t="shared" si="0"/>
        <v>0</v>
      </c>
      <c r="L66" s="73"/>
      <c r="M66" s="54"/>
      <c r="N66" s="58"/>
      <c r="O66" s="59"/>
      <c r="P66" s="50">
        <f t="shared" si="2"/>
        <v>0</v>
      </c>
      <c r="Q66" s="27" t="str">
        <f t="shared" si="4"/>
        <v>0</v>
      </c>
      <c r="R66" s="27" t="str">
        <f t="shared" si="4"/>
        <v>0</v>
      </c>
    </row>
    <row r="67" spans="1:18" ht="15.75">
      <c r="A67" s="15" t="str">
        <f t="shared" si="1"/>
        <v>0</v>
      </c>
      <c r="B67" s="84"/>
      <c r="C67" s="85"/>
      <c r="D67" s="85"/>
      <c r="E67" s="85"/>
      <c r="F67" s="86"/>
      <c r="G67" s="86"/>
      <c r="H67" s="87"/>
      <c r="I67" s="35"/>
      <c r="J67" s="44"/>
      <c r="K67" s="43">
        <f t="shared" si="0"/>
        <v>0</v>
      </c>
      <c r="L67" s="73"/>
      <c r="M67" s="54"/>
      <c r="N67" s="58"/>
      <c r="O67" s="59"/>
      <c r="P67" s="50">
        <f t="shared" si="2"/>
        <v>0</v>
      </c>
      <c r="Q67" s="27" t="str">
        <f t="shared" si="4"/>
        <v>0</v>
      </c>
      <c r="R67" s="27" t="str">
        <f t="shared" si="4"/>
        <v>0</v>
      </c>
    </row>
    <row r="68" spans="1:18" ht="15.75">
      <c r="A68" s="15" t="str">
        <f t="shared" si="1"/>
        <v>0</v>
      </c>
      <c r="B68" s="84"/>
      <c r="C68" s="85"/>
      <c r="D68" s="85"/>
      <c r="E68" s="85"/>
      <c r="F68" s="86"/>
      <c r="G68" s="86"/>
      <c r="H68" s="87"/>
      <c r="I68" s="35"/>
      <c r="J68" s="44"/>
      <c r="K68" s="43">
        <f t="shared" si="0"/>
        <v>0</v>
      </c>
      <c r="L68" s="73"/>
      <c r="M68" s="54"/>
      <c r="N68" s="58"/>
      <c r="O68" s="59"/>
      <c r="P68" s="50">
        <f t="shared" si="2"/>
        <v>0</v>
      </c>
      <c r="Q68" s="27" t="str">
        <f t="shared" si="4"/>
        <v>0</v>
      </c>
      <c r="R68" s="27" t="str">
        <f t="shared" si="4"/>
        <v>0</v>
      </c>
    </row>
    <row r="69" spans="1:18" ht="15.75">
      <c r="A69" s="15" t="str">
        <f t="shared" si="1"/>
        <v>0</v>
      </c>
      <c r="B69" s="84"/>
      <c r="C69" s="85"/>
      <c r="D69" s="85"/>
      <c r="E69" s="85"/>
      <c r="F69" s="86"/>
      <c r="G69" s="86"/>
      <c r="H69" s="87"/>
      <c r="I69" s="35"/>
      <c r="J69" s="44"/>
      <c r="K69" s="43">
        <f t="shared" si="0"/>
        <v>0</v>
      </c>
      <c r="L69" s="73"/>
      <c r="M69" s="54"/>
      <c r="N69" s="55"/>
      <c r="O69" s="56"/>
      <c r="P69" s="50">
        <f t="shared" si="2"/>
        <v>0</v>
      </c>
      <c r="Q69" s="27" t="str">
        <f t="shared" si="4"/>
        <v>0</v>
      </c>
      <c r="R69" s="27" t="str">
        <f t="shared" si="4"/>
        <v>0</v>
      </c>
    </row>
    <row r="70" spans="1:18" ht="15.75">
      <c r="A70" s="15" t="str">
        <f t="shared" si="1"/>
        <v>0</v>
      </c>
      <c r="B70" s="84"/>
      <c r="C70" s="85"/>
      <c r="D70" s="85"/>
      <c r="E70" s="85"/>
      <c r="F70" s="86"/>
      <c r="G70" s="86"/>
      <c r="H70" s="87"/>
      <c r="I70" s="35"/>
      <c r="J70" s="44"/>
      <c r="K70" s="43">
        <f t="shared" si="0"/>
        <v>0</v>
      </c>
      <c r="L70" s="73"/>
      <c r="M70" s="54"/>
      <c r="N70" s="58"/>
      <c r="O70" s="59"/>
      <c r="P70" s="50">
        <f t="shared" si="2"/>
        <v>0</v>
      </c>
      <c r="Q70" s="27" t="str">
        <f t="shared" si="4"/>
        <v>0</v>
      </c>
      <c r="R70" s="27" t="str">
        <f t="shared" si="4"/>
        <v>0</v>
      </c>
    </row>
    <row r="71" spans="1:18" ht="15.75">
      <c r="A71" s="15" t="str">
        <f t="shared" si="1"/>
        <v>0</v>
      </c>
      <c r="B71" s="84"/>
      <c r="C71" s="85"/>
      <c r="D71" s="85"/>
      <c r="E71" s="85"/>
      <c r="F71" s="86"/>
      <c r="G71" s="86"/>
      <c r="H71" s="87"/>
      <c r="I71" s="35"/>
      <c r="J71" s="44"/>
      <c r="K71" s="43">
        <f t="shared" si="0"/>
        <v>0</v>
      </c>
      <c r="L71" s="73"/>
      <c r="M71" s="54"/>
      <c r="N71" s="58"/>
      <c r="O71" s="59"/>
      <c r="P71" s="50">
        <f t="shared" si="2"/>
        <v>0</v>
      </c>
      <c r="Q71" s="27" t="str">
        <f t="shared" si="4"/>
        <v>0</v>
      </c>
      <c r="R71" s="27" t="str">
        <f t="shared" si="4"/>
        <v>0</v>
      </c>
    </row>
    <row r="72" spans="1:18" ht="15.75">
      <c r="A72" s="15" t="str">
        <f t="shared" si="1"/>
        <v>0</v>
      </c>
      <c r="B72" s="84"/>
      <c r="C72" s="85"/>
      <c r="D72" s="85"/>
      <c r="E72" s="85"/>
      <c r="F72" s="86"/>
      <c r="G72" s="86"/>
      <c r="H72" s="87"/>
      <c r="I72" s="35"/>
      <c r="J72" s="44"/>
      <c r="K72" s="43">
        <f t="shared" si="0"/>
        <v>0</v>
      </c>
      <c r="L72" s="73"/>
      <c r="M72" s="54"/>
      <c r="N72" s="58"/>
      <c r="O72" s="59"/>
      <c r="P72" s="50">
        <f t="shared" si="2"/>
        <v>0</v>
      </c>
      <c r="Q72" s="27" t="str">
        <f t="shared" si="4"/>
        <v>0</v>
      </c>
      <c r="R72" s="27" t="str">
        <f t="shared" si="4"/>
        <v>0</v>
      </c>
    </row>
    <row r="73" spans="1:18" ht="15.75">
      <c r="A73" s="15" t="str">
        <f t="shared" si="1"/>
        <v>0</v>
      </c>
      <c r="B73" s="84"/>
      <c r="C73" s="85"/>
      <c r="D73" s="85"/>
      <c r="E73" s="85"/>
      <c r="F73" s="86"/>
      <c r="G73" s="86"/>
      <c r="H73" s="87"/>
      <c r="I73" s="35"/>
      <c r="J73" s="44"/>
      <c r="K73" s="43">
        <f t="shared" si="0"/>
        <v>0</v>
      </c>
      <c r="L73" s="73"/>
      <c r="M73" s="57"/>
      <c r="N73" s="58"/>
      <c r="O73" s="59"/>
      <c r="P73" s="50">
        <f t="shared" si="2"/>
        <v>0</v>
      </c>
      <c r="Q73" s="27" t="str">
        <f t="shared" si="4"/>
        <v>0</v>
      </c>
      <c r="R73" s="27" t="str">
        <f t="shared" si="4"/>
        <v>0</v>
      </c>
    </row>
    <row r="74" spans="1:18" ht="15.75">
      <c r="A74" s="15" t="str">
        <f t="shared" si="1"/>
        <v>0</v>
      </c>
      <c r="B74" s="84"/>
      <c r="C74" s="85"/>
      <c r="D74" s="85"/>
      <c r="E74" s="85"/>
      <c r="F74" s="86"/>
      <c r="G74" s="86"/>
      <c r="H74" s="87"/>
      <c r="I74" s="35"/>
      <c r="J74" s="44"/>
      <c r="K74" s="43">
        <f t="shared" si="0"/>
        <v>0</v>
      </c>
      <c r="L74" s="73"/>
      <c r="M74" s="54"/>
      <c r="N74" s="55"/>
      <c r="O74" s="56"/>
      <c r="P74" s="50">
        <f t="shared" si="2"/>
        <v>0</v>
      </c>
      <c r="Q74" s="27" t="str">
        <f t="shared" si="4"/>
        <v>0</v>
      </c>
      <c r="R74" s="27" t="str">
        <f t="shared" si="4"/>
        <v>0</v>
      </c>
    </row>
    <row r="75" spans="1:18" ht="15.75">
      <c r="A75" s="15" t="str">
        <f t="shared" si="1"/>
        <v>0</v>
      </c>
      <c r="B75" s="84"/>
      <c r="C75" s="85"/>
      <c r="D75" s="85"/>
      <c r="E75" s="85"/>
      <c r="F75" s="86"/>
      <c r="G75" s="86"/>
      <c r="H75" s="87"/>
      <c r="I75" s="35"/>
      <c r="J75" s="44"/>
      <c r="K75" s="43">
        <f t="shared" si="0"/>
        <v>0</v>
      </c>
      <c r="L75" s="73"/>
      <c r="M75" s="54"/>
      <c r="N75" s="55"/>
      <c r="O75" s="56"/>
      <c r="P75" s="50">
        <f t="shared" si="2"/>
        <v>0</v>
      </c>
      <c r="Q75" s="27" t="str">
        <f t="shared" si="4"/>
        <v>0</v>
      </c>
      <c r="R75" s="27" t="str">
        <f t="shared" si="4"/>
        <v>0</v>
      </c>
    </row>
    <row r="76" spans="1:18" ht="15.75">
      <c r="A76" s="15" t="str">
        <f t="shared" si="1"/>
        <v>0</v>
      </c>
      <c r="B76" s="84"/>
      <c r="C76" s="85"/>
      <c r="D76" s="85"/>
      <c r="E76" s="85"/>
      <c r="F76" s="86"/>
      <c r="G76" s="86"/>
      <c r="H76" s="87"/>
      <c r="I76" s="35"/>
      <c r="J76" s="44"/>
      <c r="K76" s="43">
        <f t="shared" si="0"/>
        <v>0</v>
      </c>
      <c r="L76" s="73"/>
      <c r="M76" s="54"/>
      <c r="N76" s="55"/>
      <c r="O76" s="56"/>
      <c r="P76" s="50">
        <f t="shared" si="2"/>
        <v>0</v>
      </c>
      <c r="Q76" s="27" t="str">
        <f t="shared" si="4"/>
        <v>0</v>
      </c>
      <c r="R76" s="27" t="str">
        <f t="shared" si="4"/>
        <v>0</v>
      </c>
    </row>
    <row r="77" spans="1:18" ht="15.75">
      <c r="A77" s="15" t="str">
        <f t="shared" si="1"/>
        <v>0</v>
      </c>
      <c r="B77" s="84"/>
      <c r="C77" s="85"/>
      <c r="D77" s="85"/>
      <c r="E77" s="85"/>
      <c r="F77" s="86"/>
      <c r="G77" s="86"/>
      <c r="H77" s="87"/>
      <c r="I77" s="35"/>
      <c r="J77" s="44"/>
      <c r="K77" s="43">
        <f t="shared" si="0"/>
        <v>0</v>
      </c>
      <c r="L77" s="73"/>
      <c r="M77" s="54"/>
      <c r="N77" s="55"/>
      <c r="O77" s="56"/>
      <c r="P77" s="50">
        <f t="shared" si="2"/>
        <v>0</v>
      </c>
      <c r="Q77" s="27" t="str">
        <f t="shared" si="4"/>
        <v>0</v>
      </c>
      <c r="R77" s="27" t="str">
        <f t="shared" si="4"/>
        <v>0</v>
      </c>
    </row>
    <row r="78" spans="1:18" ht="15.75">
      <c r="A78" s="15" t="str">
        <f t="shared" si="1"/>
        <v>0</v>
      </c>
      <c r="B78" s="84"/>
      <c r="C78" s="85"/>
      <c r="D78" s="85"/>
      <c r="E78" s="85"/>
      <c r="F78" s="86"/>
      <c r="G78" s="86"/>
      <c r="H78" s="87"/>
      <c r="I78" s="35"/>
      <c r="J78" s="44"/>
      <c r="K78" s="43">
        <f t="shared" si="0"/>
        <v>0</v>
      </c>
      <c r="L78" s="73"/>
      <c r="M78" s="54"/>
      <c r="N78" s="55"/>
      <c r="O78" s="56"/>
      <c r="P78" s="50">
        <f t="shared" si="2"/>
        <v>0</v>
      </c>
      <c r="Q78" s="27" t="str">
        <f t="shared" si="4"/>
        <v>0</v>
      </c>
      <c r="R78" s="27" t="str">
        <f t="shared" si="4"/>
        <v>0</v>
      </c>
    </row>
    <row r="79" spans="1:18" ht="15.75">
      <c r="A79" s="15" t="str">
        <f t="shared" si="1"/>
        <v>0</v>
      </c>
      <c r="B79" s="84"/>
      <c r="C79" s="85"/>
      <c r="D79" s="85"/>
      <c r="E79" s="85"/>
      <c r="F79" s="86"/>
      <c r="G79" s="86"/>
      <c r="H79" s="87"/>
      <c r="I79" s="35"/>
      <c r="J79" s="44"/>
      <c r="K79" s="43">
        <f t="shared" si="0"/>
        <v>0</v>
      </c>
      <c r="L79" s="73"/>
      <c r="M79" s="54"/>
      <c r="N79" s="55"/>
      <c r="O79" s="56"/>
      <c r="P79" s="50">
        <f t="shared" si="2"/>
        <v>0</v>
      </c>
      <c r="Q79" s="27" t="str">
        <f t="shared" si="4"/>
        <v>0</v>
      </c>
      <c r="R79" s="27" t="str">
        <f t="shared" si="4"/>
        <v>0</v>
      </c>
    </row>
    <row r="80" spans="1:18" ht="15.75">
      <c r="A80" s="15" t="str">
        <f t="shared" si="1"/>
        <v>0</v>
      </c>
      <c r="B80" s="84"/>
      <c r="C80" s="85"/>
      <c r="D80" s="85"/>
      <c r="E80" s="85"/>
      <c r="F80" s="86"/>
      <c r="G80" s="86"/>
      <c r="H80" s="87"/>
      <c r="I80" s="35"/>
      <c r="J80" s="44"/>
      <c r="K80" s="43">
        <f t="shared" si="0"/>
        <v>0</v>
      </c>
      <c r="L80" s="73"/>
      <c r="M80" s="54"/>
      <c r="N80" s="55"/>
      <c r="O80" s="56"/>
      <c r="P80" s="50">
        <f t="shared" si="2"/>
        <v>0</v>
      </c>
      <c r="Q80" s="27" t="str">
        <f t="shared" si="4"/>
        <v>0</v>
      </c>
      <c r="R80" s="27" t="str">
        <f t="shared" si="4"/>
        <v>0</v>
      </c>
    </row>
    <row r="81" spans="1:18" ht="15.75">
      <c r="A81" s="15" t="str">
        <f t="shared" si="1"/>
        <v>0</v>
      </c>
      <c r="B81" s="84"/>
      <c r="C81" s="85"/>
      <c r="D81" s="85"/>
      <c r="E81" s="85"/>
      <c r="F81" s="86"/>
      <c r="G81" s="86"/>
      <c r="H81" s="87"/>
      <c r="I81" s="35"/>
      <c r="J81" s="44"/>
      <c r="K81" s="43">
        <f t="shared" si="0"/>
        <v>0</v>
      </c>
      <c r="L81" s="73"/>
      <c r="M81" s="54"/>
      <c r="N81" s="55"/>
      <c r="O81" s="56"/>
      <c r="P81" s="50">
        <f t="shared" si="2"/>
        <v>0</v>
      </c>
      <c r="Q81" s="27" t="str">
        <f t="shared" si="4"/>
        <v>0</v>
      </c>
      <c r="R81" s="27" t="str">
        <f t="shared" si="4"/>
        <v>0</v>
      </c>
    </row>
    <row r="82" spans="1:18" ht="15.75">
      <c r="A82" s="15" t="str">
        <f t="shared" si="1"/>
        <v>0</v>
      </c>
      <c r="B82" s="84"/>
      <c r="C82" s="85"/>
      <c r="D82" s="85"/>
      <c r="E82" s="85"/>
      <c r="F82" s="86"/>
      <c r="G82" s="86"/>
      <c r="H82" s="87"/>
      <c r="I82" s="35"/>
      <c r="J82" s="44"/>
      <c r="K82" s="43">
        <f t="shared" si="0"/>
        <v>0</v>
      </c>
      <c r="L82" s="73"/>
      <c r="M82" s="54"/>
      <c r="N82" s="55"/>
      <c r="O82" s="56"/>
      <c r="P82" s="50">
        <f t="shared" si="2"/>
        <v>0</v>
      </c>
      <c r="Q82" s="27" t="str">
        <f t="shared" si="4"/>
        <v>0</v>
      </c>
      <c r="R82" s="27" t="str">
        <f t="shared" si="4"/>
        <v>0</v>
      </c>
    </row>
    <row r="83" spans="1:18" ht="15.75">
      <c r="A83" s="15" t="str">
        <f t="shared" si="1"/>
        <v>0</v>
      </c>
      <c r="B83" s="84"/>
      <c r="C83" s="85"/>
      <c r="D83" s="85"/>
      <c r="E83" s="85"/>
      <c r="F83" s="86"/>
      <c r="G83" s="86"/>
      <c r="H83" s="87"/>
      <c r="I83" s="35"/>
      <c r="J83" s="44"/>
      <c r="K83" s="43">
        <f t="shared" si="0"/>
        <v>0</v>
      </c>
      <c r="L83" s="73"/>
      <c r="M83" s="54"/>
      <c r="N83" s="55"/>
      <c r="O83" s="56"/>
      <c r="P83" s="50">
        <f t="shared" si="2"/>
        <v>0</v>
      </c>
      <c r="Q83" s="27" t="str">
        <f t="shared" si="4"/>
        <v>0</v>
      </c>
      <c r="R83" s="27" t="str">
        <f t="shared" si="4"/>
        <v>0</v>
      </c>
    </row>
    <row r="84" spans="1:18" ht="15.75">
      <c r="A84" s="15" t="str">
        <f t="shared" si="1"/>
        <v>0</v>
      </c>
      <c r="B84" s="84"/>
      <c r="C84" s="85"/>
      <c r="D84" s="85"/>
      <c r="E84" s="85"/>
      <c r="F84" s="86"/>
      <c r="G84" s="86"/>
      <c r="H84" s="87"/>
      <c r="I84" s="35"/>
      <c r="J84" s="44"/>
      <c r="K84" s="43">
        <f t="shared" si="0"/>
        <v>0</v>
      </c>
      <c r="L84" s="73"/>
      <c r="M84" s="54"/>
      <c r="N84" s="55"/>
      <c r="O84" s="56"/>
      <c r="P84" s="50">
        <f t="shared" si="2"/>
        <v>0</v>
      </c>
      <c r="Q84" s="27" t="str">
        <f t="shared" si="4"/>
        <v>0</v>
      </c>
      <c r="R84" s="27" t="str">
        <f t="shared" si="4"/>
        <v>0</v>
      </c>
    </row>
    <row r="85" spans="1:18" ht="15.75">
      <c r="A85" s="15" t="str">
        <f t="shared" si="1"/>
        <v>0</v>
      </c>
      <c r="B85" s="84"/>
      <c r="C85" s="85"/>
      <c r="D85" s="85"/>
      <c r="E85" s="85"/>
      <c r="F85" s="86"/>
      <c r="G85" s="86"/>
      <c r="H85" s="87"/>
      <c r="I85" s="35"/>
      <c r="J85" s="44"/>
      <c r="K85" s="43">
        <f aca="true" t="shared" si="5" ref="K85:K148">B85</f>
        <v>0</v>
      </c>
      <c r="L85" s="73"/>
      <c r="M85" s="54"/>
      <c r="N85" s="55"/>
      <c r="O85" s="56"/>
      <c r="P85" s="50">
        <f t="shared" si="2"/>
        <v>0</v>
      </c>
      <c r="Q85" s="27" t="str">
        <f t="shared" si="4"/>
        <v>0</v>
      </c>
      <c r="R85" s="27" t="str">
        <f t="shared" si="4"/>
        <v>0</v>
      </c>
    </row>
    <row r="86" spans="1:18" ht="15.75">
      <c r="A86" s="15" t="str">
        <f t="shared" si="1"/>
        <v>0</v>
      </c>
      <c r="B86" s="84"/>
      <c r="C86" s="85"/>
      <c r="D86" s="85"/>
      <c r="E86" s="85"/>
      <c r="F86" s="86"/>
      <c r="G86" s="86"/>
      <c r="H86" s="87"/>
      <c r="I86" s="35"/>
      <c r="J86" s="44"/>
      <c r="K86" s="43">
        <f t="shared" si="5"/>
        <v>0</v>
      </c>
      <c r="L86" s="73"/>
      <c r="M86" s="54"/>
      <c r="N86" s="55"/>
      <c r="O86" s="56"/>
      <c r="P86" s="50">
        <f t="shared" si="2"/>
        <v>0</v>
      </c>
      <c r="Q86" s="27" t="str">
        <f t="shared" si="4"/>
        <v>0</v>
      </c>
      <c r="R86" s="27" t="str">
        <f t="shared" si="4"/>
        <v>0</v>
      </c>
    </row>
    <row r="87" spans="1:18" ht="15.75">
      <c r="A87" s="15" t="str">
        <f t="shared" si="1"/>
        <v>0</v>
      </c>
      <c r="B87" s="84"/>
      <c r="C87" s="85"/>
      <c r="D87" s="85"/>
      <c r="E87" s="85"/>
      <c r="F87" s="86"/>
      <c r="G87" s="86"/>
      <c r="H87" s="87"/>
      <c r="I87" s="35"/>
      <c r="J87" s="44"/>
      <c r="K87" s="43">
        <f t="shared" si="5"/>
        <v>0</v>
      </c>
      <c r="L87" s="73"/>
      <c r="M87" s="54"/>
      <c r="N87" s="55"/>
      <c r="O87" s="56"/>
      <c r="P87" s="50">
        <f t="shared" si="2"/>
        <v>0</v>
      </c>
      <c r="Q87" s="27" t="str">
        <f t="shared" si="4"/>
        <v>0</v>
      </c>
      <c r="R87" s="27" t="str">
        <f t="shared" si="4"/>
        <v>0</v>
      </c>
    </row>
    <row r="88" spans="1:18" ht="15.75">
      <c r="A88" s="15" t="str">
        <f t="shared" si="1"/>
        <v>0</v>
      </c>
      <c r="B88" s="84"/>
      <c r="C88" s="85"/>
      <c r="D88" s="85"/>
      <c r="E88" s="85"/>
      <c r="F88" s="86"/>
      <c r="G88" s="86"/>
      <c r="H88" s="87"/>
      <c r="I88" s="35"/>
      <c r="J88" s="44"/>
      <c r="K88" s="43">
        <f t="shared" si="5"/>
        <v>0</v>
      </c>
      <c r="L88" s="73"/>
      <c r="M88" s="54"/>
      <c r="N88" s="55"/>
      <c r="O88" s="56"/>
      <c r="P88" s="50">
        <f t="shared" si="2"/>
        <v>0</v>
      </c>
      <c r="Q88" s="27" t="str">
        <f t="shared" si="4"/>
        <v>0</v>
      </c>
      <c r="R88" s="27" t="str">
        <f t="shared" si="4"/>
        <v>0</v>
      </c>
    </row>
    <row r="89" spans="1:18" ht="15.75">
      <c r="A89" s="15" t="str">
        <f t="shared" si="1"/>
        <v>0</v>
      </c>
      <c r="B89" s="84"/>
      <c r="C89" s="85"/>
      <c r="D89" s="85"/>
      <c r="E89" s="85"/>
      <c r="F89" s="86"/>
      <c r="G89" s="86"/>
      <c r="H89" s="87"/>
      <c r="I89" s="35"/>
      <c r="J89" s="44"/>
      <c r="K89" s="43">
        <f t="shared" si="5"/>
        <v>0</v>
      </c>
      <c r="L89" s="73"/>
      <c r="M89" s="54"/>
      <c r="N89" s="55"/>
      <c r="O89" s="56"/>
      <c r="P89" s="50">
        <f t="shared" si="2"/>
        <v>0</v>
      </c>
      <c r="Q89" s="27" t="str">
        <f t="shared" si="4"/>
        <v>0</v>
      </c>
      <c r="R89" s="27" t="str">
        <f t="shared" si="4"/>
        <v>0</v>
      </c>
    </row>
    <row r="90" spans="1:18" ht="15.75">
      <c r="A90" s="15" t="str">
        <f t="shared" si="1"/>
        <v>0</v>
      </c>
      <c r="B90" s="84"/>
      <c r="C90" s="85"/>
      <c r="D90" s="85"/>
      <c r="E90" s="85"/>
      <c r="F90" s="86"/>
      <c r="G90" s="86"/>
      <c r="H90" s="87"/>
      <c r="I90" s="35"/>
      <c r="J90" s="44"/>
      <c r="K90" s="43">
        <f t="shared" si="5"/>
        <v>0</v>
      </c>
      <c r="L90" s="73"/>
      <c r="M90" s="54"/>
      <c r="N90" s="55"/>
      <c r="O90" s="56"/>
      <c r="P90" s="50">
        <f t="shared" si="2"/>
        <v>0</v>
      </c>
      <c r="Q90" s="27" t="str">
        <f t="shared" si="4"/>
        <v>0</v>
      </c>
      <c r="R90" s="27" t="str">
        <f t="shared" si="4"/>
        <v>0</v>
      </c>
    </row>
    <row r="91" spans="1:18" ht="15.75">
      <c r="A91" s="15" t="str">
        <f aca="true" t="shared" si="6" ref="A91:A154">H91&amp;J91&amp;K91</f>
        <v>0</v>
      </c>
      <c r="B91" s="84"/>
      <c r="C91" s="85"/>
      <c r="D91" s="85"/>
      <c r="E91" s="85"/>
      <c r="F91" s="86"/>
      <c r="G91" s="86"/>
      <c r="H91" s="87"/>
      <c r="I91" s="35"/>
      <c r="J91" s="44"/>
      <c r="K91" s="43">
        <f t="shared" si="5"/>
        <v>0</v>
      </c>
      <c r="L91" s="73"/>
      <c r="M91" s="54"/>
      <c r="N91" s="55"/>
      <c r="O91" s="56"/>
      <c r="P91" s="50">
        <f t="shared" si="2"/>
        <v>0</v>
      </c>
      <c r="Q91" s="27" t="str">
        <f t="shared" si="4"/>
        <v>0</v>
      </c>
      <c r="R91" s="27" t="str">
        <f t="shared" si="4"/>
        <v>0</v>
      </c>
    </row>
    <row r="92" spans="1:18" ht="15.75">
      <c r="A92" s="15" t="str">
        <f t="shared" si="6"/>
        <v>0</v>
      </c>
      <c r="B92" s="84"/>
      <c r="C92" s="85"/>
      <c r="D92" s="85"/>
      <c r="E92" s="85"/>
      <c r="F92" s="86"/>
      <c r="G92" s="86"/>
      <c r="H92" s="87"/>
      <c r="I92" s="35"/>
      <c r="J92" s="44"/>
      <c r="K92" s="43">
        <f t="shared" si="5"/>
        <v>0</v>
      </c>
      <c r="L92" s="73"/>
      <c r="M92" s="54"/>
      <c r="N92" s="55"/>
      <c r="O92" s="56"/>
      <c r="P92" s="50">
        <f aca="true" t="shared" si="7" ref="P92:P155">M92</f>
        <v>0</v>
      </c>
      <c r="Q92" s="27" t="str">
        <f t="shared" si="4"/>
        <v>0</v>
      </c>
      <c r="R92" s="27" t="str">
        <f t="shared" si="4"/>
        <v>0</v>
      </c>
    </row>
    <row r="93" spans="1:18" ht="15.75">
      <c r="A93" s="15" t="str">
        <f t="shared" si="6"/>
        <v>0</v>
      </c>
      <c r="B93" s="84"/>
      <c r="C93" s="85"/>
      <c r="D93" s="85"/>
      <c r="E93" s="85"/>
      <c r="F93" s="86"/>
      <c r="G93" s="86"/>
      <c r="H93" s="87"/>
      <c r="I93" s="35"/>
      <c r="J93" s="44"/>
      <c r="K93" s="43">
        <f t="shared" si="5"/>
        <v>0</v>
      </c>
      <c r="L93" s="73"/>
      <c r="M93" s="54"/>
      <c r="N93" s="55"/>
      <c r="O93" s="56"/>
      <c r="P93" s="50">
        <f t="shared" si="7"/>
        <v>0</v>
      </c>
      <c r="Q93" s="27" t="str">
        <f t="shared" si="4"/>
        <v>0</v>
      </c>
      <c r="R93" s="27" t="str">
        <f t="shared" si="4"/>
        <v>0</v>
      </c>
    </row>
    <row r="94" spans="1:18" ht="15.75">
      <c r="A94" s="15" t="str">
        <f t="shared" si="6"/>
        <v>0</v>
      </c>
      <c r="B94" s="84"/>
      <c r="C94" s="85"/>
      <c r="D94" s="85"/>
      <c r="E94" s="85"/>
      <c r="F94" s="86"/>
      <c r="G94" s="86"/>
      <c r="H94" s="87"/>
      <c r="I94" s="35"/>
      <c r="J94" s="44"/>
      <c r="K94" s="43">
        <f t="shared" si="5"/>
        <v>0</v>
      </c>
      <c r="L94" s="73"/>
      <c r="M94" s="54"/>
      <c r="N94" s="55"/>
      <c r="O94" s="56"/>
      <c r="P94" s="50">
        <f t="shared" si="7"/>
        <v>0</v>
      </c>
      <c r="Q94" s="27" t="str">
        <f t="shared" si="4"/>
        <v>0</v>
      </c>
      <c r="R94" s="27" t="str">
        <f t="shared" si="4"/>
        <v>0</v>
      </c>
    </row>
    <row r="95" spans="1:18" ht="15.75">
      <c r="A95" s="15" t="str">
        <f t="shared" si="6"/>
        <v>0</v>
      </c>
      <c r="B95" s="84"/>
      <c r="C95" s="85"/>
      <c r="D95" s="85"/>
      <c r="E95" s="85"/>
      <c r="F95" s="86"/>
      <c r="G95" s="86"/>
      <c r="H95" s="87"/>
      <c r="I95" s="35"/>
      <c r="J95" s="44"/>
      <c r="K95" s="43">
        <f t="shared" si="5"/>
        <v>0</v>
      </c>
      <c r="L95" s="73"/>
      <c r="M95" s="54"/>
      <c r="N95" s="55"/>
      <c r="O95" s="56"/>
      <c r="P95" s="50">
        <f t="shared" si="7"/>
        <v>0</v>
      </c>
      <c r="Q95" s="27" t="str">
        <f t="shared" si="4"/>
        <v>0</v>
      </c>
      <c r="R95" s="27" t="str">
        <f t="shared" si="4"/>
        <v>0</v>
      </c>
    </row>
    <row r="96" spans="1:18" ht="15.75">
      <c r="A96" s="15" t="str">
        <f t="shared" si="6"/>
        <v>0</v>
      </c>
      <c r="B96" s="84"/>
      <c r="C96" s="85"/>
      <c r="D96" s="85"/>
      <c r="E96" s="85"/>
      <c r="F96" s="86"/>
      <c r="G96" s="86"/>
      <c r="H96" s="87"/>
      <c r="I96" s="35"/>
      <c r="J96" s="44"/>
      <c r="K96" s="43">
        <f t="shared" si="5"/>
        <v>0</v>
      </c>
      <c r="L96" s="73"/>
      <c r="M96" s="54"/>
      <c r="N96" s="55"/>
      <c r="O96" s="56"/>
      <c r="P96" s="50">
        <f t="shared" si="7"/>
        <v>0</v>
      </c>
      <c r="Q96" s="27" t="str">
        <f t="shared" si="4"/>
        <v>0</v>
      </c>
      <c r="R96" s="27" t="str">
        <f t="shared" si="4"/>
        <v>0</v>
      </c>
    </row>
    <row r="97" spans="1:18" ht="15.75">
      <c r="A97" s="15" t="str">
        <f t="shared" si="6"/>
        <v>0</v>
      </c>
      <c r="B97" s="84"/>
      <c r="C97" s="85"/>
      <c r="D97" s="85"/>
      <c r="E97" s="85"/>
      <c r="F97" s="86"/>
      <c r="G97" s="86"/>
      <c r="H97" s="87"/>
      <c r="I97" s="35"/>
      <c r="J97" s="44"/>
      <c r="K97" s="43">
        <f t="shared" si="5"/>
        <v>0</v>
      </c>
      <c r="L97" s="73"/>
      <c r="M97" s="54"/>
      <c r="N97" s="55"/>
      <c r="O97" s="56"/>
      <c r="P97" s="50">
        <f t="shared" si="7"/>
        <v>0</v>
      </c>
      <c r="Q97" s="27" t="str">
        <f t="shared" si="4"/>
        <v>0</v>
      </c>
      <c r="R97" s="27" t="str">
        <f t="shared" si="4"/>
        <v>0</v>
      </c>
    </row>
    <row r="98" spans="1:18" ht="15.75">
      <c r="A98" s="15" t="str">
        <f t="shared" si="6"/>
        <v>0</v>
      </c>
      <c r="B98" s="84"/>
      <c r="C98" s="85"/>
      <c r="D98" s="85"/>
      <c r="E98" s="85"/>
      <c r="F98" s="86"/>
      <c r="G98" s="86"/>
      <c r="H98" s="87"/>
      <c r="I98" s="35"/>
      <c r="J98" s="44"/>
      <c r="K98" s="43">
        <f t="shared" si="5"/>
        <v>0</v>
      </c>
      <c r="L98" s="73"/>
      <c r="M98" s="54"/>
      <c r="N98" s="55"/>
      <c r="O98" s="56"/>
      <c r="P98" s="50">
        <f t="shared" si="7"/>
        <v>0</v>
      </c>
      <c r="Q98" s="27" t="str">
        <f t="shared" si="4"/>
        <v>0</v>
      </c>
      <c r="R98" s="27" t="str">
        <f t="shared" si="4"/>
        <v>0</v>
      </c>
    </row>
    <row r="99" spans="1:18" ht="15.75">
      <c r="A99" s="15" t="str">
        <f t="shared" si="6"/>
        <v>0</v>
      </c>
      <c r="B99" s="84"/>
      <c r="C99" s="85"/>
      <c r="D99" s="85"/>
      <c r="E99" s="85"/>
      <c r="F99" s="86"/>
      <c r="G99" s="86"/>
      <c r="H99" s="87"/>
      <c r="I99" s="35"/>
      <c r="J99" s="44"/>
      <c r="K99" s="43">
        <f t="shared" si="5"/>
        <v>0</v>
      </c>
      <c r="L99" s="73"/>
      <c r="M99" s="54"/>
      <c r="N99" s="55"/>
      <c r="O99" s="56"/>
      <c r="P99" s="50">
        <f t="shared" si="7"/>
        <v>0</v>
      </c>
      <c r="Q99" s="27" t="str">
        <f t="shared" si="4"/>
        <v>0</v>
      </c>
      <c r="R99" s="27" t="str">
        <f t="shared" si="4"/>
        <v>0</v>
      </c>
    </row>
    <row r="100" spans="1:18" ht="15.75">
      <c r="A100" s="15" t="str">
        <f t="shared" si="6"/>
        <v>0</v>
      </c>
      <c r="B100" s="84"/>
      <c r="C100" s="85"/>
      <c r="D100" s="85"/>
      <c r="E100" s="85"/>
      <c r="F100" s="86"/>
      <c r="G100" s="86"/>
      <c r="H100" s="87"/>
      <c r="I100" s="35"/>
      <c r="J100" s="44"/>
      <c r="K100" s="43">
        <f t="shared" si="5"/>
        <v>0</v>
      </c>
      <c r="L100" s="73"/>
      <c r="M100" s="54"/>
      <c r="N100" s="55"/>
      <c r="O100" s="56"/>
      <c r="P100" s="50">
        <f t="shared" si="7"/>
        <v>0</v>
      </c>
      <c r="Q100" s="27" t="str">
        <f t="shared" si="4"/>
        <v>0</v>
      </c>
      <c r="R100" s="27" t="str">
        <f t="shared" si="4"/>
        <v>0</v>
      </c>
    </row>
    <row r="101" spans="1:18" ht="15.75">
      <c r="A101" s="15" t="str">
        <f t="shared" si="6"/>
        <v>0</v>
      </c>
      <c r="B101" s="84"/>
      <c r="C101" s="85"/>
      <c r="D101" s="85"/>
      <c r="E101" s="85"/>
      <c r="F101" s="86"/>
      <c r="G101" s="86"/>
      <c r="H101" s="87"/>
      <c r="I101" s="35"/>
      <c r="J101" s="44"/>
      <c r="K101" s="43">
        <f t="shared" si="5"/>
        <v>0</v>
      </c>
      <c r="L101" s="73"/>
      <c r="M101" s="54"/>
      <c r="N101" s="55"/>
      <c r="O101" s="56"/>
      <c r="P101" s="50">
        <f t="shared" si="7"/>
        <v>0</v>
      </c>
      <c r="Q101" s="27" t="str">
        <f t="shared" si="4"/>
        <v>0</v>
      </c>
      <c r="R101" s="27" t="str">
        <f t="shared" si="4"/>
        <v>0</v>
      </c>
    </row>
    <row r="102" spans="1:18" ht="15.75">
      <c r="A102" s="15" t="str">
        <f t="shared" si="6"/>
        <v>0</v>
      </c>
      <c r="B102" s="84"/>
      <c r="C102" s="85"/>
      <c r="D102" s="85"/>
      <c r="E102" s="85"/>
      <c r="F102" s="86"/>
      <c r="G102" s="86"/>
      <c r="H102" s="87"/>
      <c r="I102" s="35"/>
      <c r="J102" s="44"/>
      <c r="K102" s="43">
        <f t="shared" si="5"/>
        <v>0</v>
      </c>
      <c r="L102" s="73"/>
      <c r="M102" s="54"/>
      <c r="N102" s="55"/>
      <c r="O102" s="56"/>
      <c r="P102" s="50">
        <f t="shared" si="7"/>
        <v>0</v>
      </c>
      <c r="Q102" s="27" t="str">
        <f t="shared" si="4"/>
        <v>0</v>
      </c>
      <c r="R102" s="27" t="str">
        <f t="shared" si="4"/>
        <v>0</v>
      </c>
    </row>
    <row r="103" spans="1:18" ht="15.75">
      <c r="A103" s="15" t="str">
        <f t="shared" si="6"/>
        <v>0</v>
      </c>
      <c r="B103" s="84"/>
      <c r="C103" s="85"/>
      <c r="D103" s="85"/>
      <c r="E103" s="85"/>
      <c r="F103" s="86"/>
      <c r="G103" s="86"/>
      <c r="H103" s="87"/>
      <c r="I103" s="35"/>
      <c r="J103" s="44"/>
      <c r="K103" s="43">
        <f t="shared" si="5"/>
        <v>0</v>
      </c>
      <c r="L103" s="73"/>
      <c r="M103" s="54"/>
      <c r="N103" s="55"/>
      <c r="O103" s="56"/>
      <c r="P103" s="50">
        <f t="shared" si="7"/>
        <v>0</v>
      </c>
      <c r="Q103" s="27" t="str">
        <f t="shared" si="4"/>
        <v>0</v>
      </c>
      <c r="R103" s="27" t="str">
        <f t="shared" si="4"/>
        <v>0</v>
      </c>
    </row>
    <row r="104" spans="1:18" ht="15.75">
      <c r="A104" s="15" t="str">
        <f t="shared" si="6"/>
        <v>0</v>
      </c>
      <c r="B104" s="84"/>
      <c r="C104" s="85"/>
      <c r="D104" s="85"/>
      <c r="E104" s="85"/>
      <c r="F104" s="86"/>
      <c r="G104" s="86"/>
      <c r="H104" s="87"/>
      <c r="I104" s="35"/>
      <c r="J104" s="44"/>
      <c r="K104" s="43">
        <f t="shared" si="5"/>
        <v>0</v>
      </c>
      <c r="L104" s="73"/>
      <c r="M104" s="54"/>
      <c r="N104" s="55"/>
      <c r="O104" s="56"/>
      <c r="P104" s="50">
        <f t="shared" si="7"/>
        <v>0</v>
      </c>
      <c r="Q104" s="27" t="str">
        <f t="shared" si="4"/>
        <v>0</v>
      </c>
      <c r="R104" s="27" t="str">
        <f t="shared" si="4"/>
        <v>0</v>
      </c>
    </row>
    <row r="105" spans="1:18" ht="15.75">
      <c r="A105" s="15" t="str">
        <f t="shared" si="6"/>
        <v>0</v>
      </c>
      <c r="B105" s="84"/>
      <c r="C105" s="85"/>
      <c r="D105" s="85"/>
      <c r="E105" s="85"/>
      <c r="F105" s="86"/>
      <c r="G105" s="86"/>
      <c r="H105" s="87"/>
      <c r="I105" s="35"/>
      <c r="J105" s="44"/>
      <c r="K105" s="43">
        <f t="shared" si="5"/>
        <v>0</v>
      </c>
      <c r="L105" s="73"/>
      <c r="M105" s="54"/>
      <c r="N105" s="55"/>
      <c r="O105" s="56"/>
      <c r="P105" s="50">
        <f t="shared" si="7"/>
        <v>0</v>
      </c>
      <c r="Q105" s="27" t="str">
        <f t="shared" si="4"/>
        <v>0</v>
      </c>
      <c r="R105" s="27" t="str">
        <f t="shared" si="4"/>
        <v>0</v>
      </c>
    </row>
    <row r="106" spans="1:18" ht="15.75">
      <c r="A106" s="15" t="str">
        <f t="shared" si="6"/>
        <v>0</v>
      </c>
      <c r="B106" s="84"/>
      <c r="C106" s="85"/>
      <c r="D106" s="85"/>
      <c r="E106" s="85"/>
      <c r="F106" s="86"/>
      <c r="G106" s="86"/>
      <c r="H106" s="87"/>
      <c r="I106" s="35"/>
      <c r="J106" s="44"/>
      <c r="K106" s="43">
        <f t="shared" si="5"/>
        <v>0</v>
      </c>
      <c r="L106" s="73"/>
      <c r="M106" s="54"/>
      <c r="N106" s="55"/>
      <c r="O106" s="56"/>
      <c r="P106" s="50">
        <f t="shared" si="7"/>
        <v>0</v>
      </c>
      <c r="Q106" s="27" t="str">
        <f t="shared" si="4"/>
        <v>0</v>
      </c>
      <c r="R106" s="27" t="str">
        <f t="shared" si="4"/>
        <v>0</v>
      </c>
    </row>
    <row r="107" spans="1:18" ht="15.75">
      <c r="A107" s="15" t="str">
        <f t="shared" si="6"/>
        <v>0</v>
      </c>
      <c r="B107" s="84"/>
      <c r="C107" s="85"/>
      <c r="D107" s="85"/>
      <c r="E107" s="85"/>
      <c r="F107" s="86"/>
      <c r="G107" s="86"/>
      <c r="H107" s="87"/>
      <c r="I107" s="35"/>
      <c r="J107" s="44"/>
      <c r="K107" s="43">
        <f t="shared" si="5"/>
        <v>0</v>
      </c>
      <c r="L107" s="73"/>
      <c r="M107" s="54"/>
      <c r="N107" s="55"/>
      <c r="O107" s="56"/>
      <c r="P107" s="50">
        <f t="shared" si="7"/>
        <v>0</v>
      </c>
      <c r="Q107" s="27" t="str">
        <f t="shared" si="4"/>
        <v>0</v>
      </c>
      <c r="R107" s="27" t="str">
        <f t="shared" si="4"/>
        <v>0</v>
      </c>
    </row>
    <row r="108" spans="1:18" ht="15.75">
      <c r="A108" s="15" t="str">
        <f t="shared" si="6"/>
        <v>0</v>
      </c>
      <c r="B108" s="84"/>
      <c r="C108" s="85"/>
      <c r="D108" s="85"/>
      <c r="E108" s="85"/>
      <c r="F108" s="86"/>
      <c r="G108" s="86"/>
      <c r="H108" s="87"/>
      <c r="I108" s="35"/>
      <c r="J108" s="44"/>
      <c r="K108" s="43">
        <f t="shared" si="5"/>
        <v>0</v>
      </c>
      <c r="L108" s="73"/>
      <c r="M108" s="54"/>
      <c r="N108" s="55"/>
      <c r="O108" s="56"/>
      <c r="P108" s="50">
        <f t="shared" si="7"/>
        <v>0</v>
      </c>
      <c r="Q108" s="27" t="str">
        <f aca="true" t="shared" si="8" ref="Q108:R171">IF(N108&lt;10,"0"&amp;N108,N108)</f>
        <v>0</v>
      </c>
      <c r="R108" s="27" t="str">
        <f t="shared" si="8"/>
        <v>0</v>
      </c>
    </row>
    <row r="109" spans="1:18" ht="15.75">
      <c r="A109" s="15" t="str">
        <f t="shared" si="6"/>
        <v>0</v>
      </c>
      <c r="B109" s="84"/>
      <c r="C109" s="85"/>
      <c r="D109" s="85"/>
      <c r="E109" s="85"/>
      <c r="F109" s="86"/>
      <c r="G109" s="86"/>
      <c r="H109" s="87"/>
      <c r="I109" s="35"/>
      <c r="J109" s="44"/>
      <c r="K109" s="43">
        <f t="shared" si="5"/>
        <v>0</v>
      </c>
      <c r="L109" s="73"/>
      <c r="M109" s="54"/>
      <c r="N109" s="55"/>
      <c r="O109" s="56"/>
      <c r="P109" s="50">
        <f t="shared" si="7"/>
        <v>0</v>
      </c>
      <c r="Q109" s="27" t="str">
        <f t="shared" si="8"/>
        <v>0</v>
      </c>
      <c r="R109" s="27" t="str">
        <f t="shared" si="8"/>
        <v>0</v>
      </c>
    </row>
    <row r="110" spans="1:18" ht="15.75">
      <c r="A110" s="15" t="str">
        <f t="shared" si="6"/>
        <v>0</v>
      </c>
      <c r="B110" s="84"/>
      <c r="C110" s="85"/>
      <c r="D110" s="85"/>
      <c r="E110" s="85"/>
      <c r="F110" s="86"/>
      <c r="G110" s="86"/>
      <c r="H110" s="87"/>
      <c r="I110" s="35"/>
      <c r="J110" s="44"/>
      <c r="K110" s="43">
        <f t="shared" si="5"/>
        <v>0</v>
      </c>
      <c r="L110" s="73"/>
      <c r="M110" s="54"/>
      <c r="N110" s="55"/>
      <c r="O110" s="56"/>
      <c r="P110" s="50">
        <f t="shared" si="7"/>
        <v>0</v>
      </c>
      <c r="Q110" s="27" t="str">
        <f t="shared" si="8"/>
        <v>0</v>
      </c>
      <c r="R110" s="27" t="str">
        <f t="shared" si="8"/>
        <v>0</v>
      </c>
    </row>
    <row r="111" spans="1:18" ht="15.75">
      <c r="A111" s="15" t="str">
        <f t="shared" si="6"/>
        <v>0</v>
      </c>
      <c r="B111" s="84"/>
      <c r="C111" s="85"/>
      <c r="D111" s="85"/>
      <c r="E111" s="85"/>
      <c r="F111" s="86"/>
      <c r="G111" s="86"/>
      <c r="H111" s="87"/>
      <c r="I111" s="35"/>
      <c r="J111" s="44"/>
      <c r="K111" s="43">
        <f t="shared" si="5"/>
        <v>0</v>
      </c>
      <c r="L111" s="73"/>
      <c r="M111" s="54"/>
      <c r="N111" s="55"/>
      <c r="O111" s="56"/>
      <c r="P111" s="50">
        <f t="shared" si="7"/>
        <v>0</v>
      </c>
      <c r="Q111" s="27" t="str">
        <f t="shared" si="8"/>
        <v>0</v>
      </c>
      <c r="R111" s="27" t="str">
        <f t="shared" si="8"/>
        <v>0</v>
      </c>
    </row>
    <row r="112" spans="1:18" ht="15.75">
      <c r="A112" s="15" t="str">
        <f t="shared" si="6"/>
        <v>0</v>
      </c>
      <c r="B112" s="84"/>
      <c r="C112" s="85"/>
      <c r="D112" s="85"/>
      <c r="E112" s="85"/>
      <c r="F112" s="86"/>
      <c r="G112" s="86"/>
      <c r="H112" s="87"/>
      <c r="I112" s="35"/>
      <c r="J112" s="44"/>
      <c r="K112" s="43">
        <f t="shared" si="5"/>
        <v>0</v>
      </c>
      <c r="L112" s="73"/>
      <c r="M112" s="54"/>
      <c r="N112" s="55"/>
      <c r="O112" s="56"/>
      <c r="P112" s="50">
        <f t="shared" si="7"/>
        <v>0</v>
      </c>
      <c r="Q112" s="27" t="str">
        <f t="shared" si="8"/>
        <v>0</v>
      </c>
      <c r="R112" s="27" t="str">
        <f t="shared" si="8"/>
        <v>0</v>
      </c>
    </row>
    <row r="113" spans="1:18" ht="15.75">
      <c r="A113" s="15" t="str">
        <f t="shared" si="6"/>
        <v>0</v>
      </c>
      <c r="B113" s="84"/>
      <c r="C113" s="85"/>
      <c r="D113" s="85"/>
      <c r="E113" s="85"/>
      <c r="F113" s="86"/>
      <c r="G113" s="86"/>
      <c r="H113" s="87"/>
      <c r="I113" s="35"/>
      <c r="J113" s="44"/>
      <c r="K113" s="43">
        <f t="shared" si="5"/>
        <v>0</v>
      </c>
      <c r="L113" s="73"/>
      <c r="M113" s="54"/>
      <c r="N113" s="55"/>
      <c r="O113" s="56"/>
      <c r="P113" s="50">
        <f t="shared" si="7"/>
        <v>0</v>
      </c>
      <c r="Q113" s="27" t="str">
        <f t="shared" si="8"/>
        <v>0</v>
      </c>
      <c r="R113" s="27" t="str">
        <f t="shared" si="8"/>
        <v>0</v>
      </c>
    </row>
    <row r="114" spans="1:18" ht="15.75">
      <c r="A114" s="15" t="str">
        <f t="shared" si="6"/>
        <v>0</v>
      </c>
      <c r="B114" s="84"/>
      <c r="C114" s="85"/>
      <c r="D114" s="85"/>
      <c r="E114" s="85"/>
      <c r="F114" s="86"/>
      <c r="G114" s="86"/>
      <c r="H114" s="87"/>
      <c r="I114" s="35"/>
      <c r="J114" s="44"/>
      <c r="K114" s="43">
        <f t="shared" si="5"/>
        <v>0</v>
      </c>
      <c r="L114" s="73"/>
      <c r="M114" s="54"/>
      <c r="N114" s="55"/>
      <c r="O114" s="56"/>
      <c r="P114" s="50">
        <f t="shared" si="7"/>
        <v>0</v>
      </c>
      <c r="Q114" s="27" t="str">
        <f t="shared" si="8"/>
        <v>0</v>
      </c>
      <c r="R114" s="27" t="str">
        <f t="shared" si="8"/>
        <v>0</v>
      </c>
    </row>
    <row r="115" spans="1:18" ht="15.75">
      <c r="A115" s="15" t="str">
        <f t="shared" si="6"/>
        <v>0</v>
      </c>
      <c r="B115" s="84"/>
      <c r="C115" s="85"/>
      <c r="D115" s="85"/>
      <c r="E115" s="85"/>
      <c r="F115" s="86"/>
      <c r="G115" s="86"/>
      <c r="H115" s="87"/>
      <c r="I115" s="35"/>
      <c r="J115" s="44"/>
      <c r="K115" s="43">
        <f t="shared" si="5"/>
        <v>0</v>
      </c>
      <c r="L115" s="73"/>
      <c r="M115" s="54"/>
      <c r="N115" s="55"/>
      <c r="O115" s="56"/>
      <c r="P115" s="50">
        <f t="shared" si="7"/>
        <v>0</v>
      </c>
      <c r="Q115" s="27" t="str">
        <f t="shared" si="8"/>
        <v>0</v>
      </c>
      <c r="R115" s="27" t="str">
        <f t="shared" si="8"/>
        <v>0</v>
      </c>
    </row>
    <row r="116" spans="1:18" ht="15.75">
      <c r="A116" s="15" t="str">
        <f t="shared" si="6"/>
        <v>0</v>
      </c>
      <c r="B116" s="84"/>
      <c r="C116" s="85"/>
      <c r="D116" s="85"/>
      <c r="E116" s="85"/>
      <c r="F116" s="86"/>
      <c r="G116" s="86"/>
      <c r="H116" s="87"/>
      <c r="I116" s="35"/>
      <c r="J116" s="44"/>
      <c r="K116" s="43">
        <f t="shared" si="5"/>
        <v>0</v>
      </c>
      <c r="L116" s="73"/>
      <c r="M116" s="54"/>
      <c r="N116" s="55"/>
      <c r="O116" s="56"/>
      <c r="P116" s="50">
        <f t="shared" si="7"/>
        <v>0</v>
      </c>
      <c r="Q116" s="27" t="str">
        <f t="shared" si="8"/>
        <v>0</v>
      </c>
      <c r="R116" s="27" t="str">
        <f t="shared" si="8"/>
        <v>0</v>
      </c>
    </row>
    <row r="117" spans="1:18" ht="15.75">
      <c r="A117" s="15" t="str">
        <f t="shared" si="6"/>
        <v>0</v>
      </c>
      <c r="B117" s="84"/>
      <c r="C117" s="85"/>
      <c r="D117" s="85"/>
      <c r="E117" s="85"/>
      <c r="F117" s="86"/>
      <c r="G117" s="86"/>
      <c r="H117" s="87"/>
      <c r="I117" s="35"/>
      <c r="J117" s="44"/>
      <c r="K117" s="43">
        <f t="shared" si="5"/>
        <v>0</v>
      </c>
      <c r="L117" s="73"/>
      <c r="M117" s="54"/>
      <c r="N117" s="55"/>
      <c r="O117" s="56"/>
      <c r="P117" s="50">
        <f t="shared" si="7"/>
        <v>0</v>
      </c>
      <c r="Q117" s="27" t="str">
        <f t="shared" si="8"/>
        <v>0</v>
      </c>
      <c r="R117" s="27" t="str">
        <f t="shared" si="8"/>
        <v>0</v>
      </c>
    </row>
    <row r="118" spans="1:18" ht="15.75">
      <c r="A118" s="15" t="str">
        <f t="shared" si="6"/>
        <v>0</v>
      </c>
      <c r="B118" s="84"/>
      <c r="C118" s="85"/>
      <c r="D118" s="85"/>
      <c r="E118" s="85"/>
      <c r="F118" s="86"/>
      <c r="G118" s="86"/>
      <c r="H118" s="87"/>
      <c r="I118" s="35"/>
      <c r="J118" s="44"/>
      <c r="K118" s="43">
        <f t="shared" si="5"/>
        <v>0</v>
      </c>
      <c r="L118" s="73"/>
      <c r="M118" s="54"/>
      <c r="N118" s="55"/>
      <c r="O118" s="56"/>
      <c r="P118" s="50">
        <f t="shared" si="7"/>
        <v>0</v>
      </c>
      <c r="Q118" s="27" t="str">
        <f t="shared" si="8"/>
        <v>0</v>
      </c>
      <c r="R118" s="27" t="str">
        <f t="shared" si="8"/>
        <v>0</v>
      </c>
    </row>
    <row r="119" spans="1:18" ht="15.75">
      <c r="A119" s="15" t="str">
        <f t="shared" si="6"/>
        <v>0</v>
      </c>
      <c r="B119" s="84"/>
      <c r="C119" s="85"/>
      <c r="D119" s="85"/>
      <c r="E119" s="85"/>
      <c r="F119" s="86"/>
      <c r="G119" s="86"/>
      <c r="H119" s="87"/>
      <c r="I119" s="35"/>
      <c r="J119" s="44"/>
      <c r="K119" s="43">
        <f t="shared" si="5"/>
        <v>0</v>
      </c>
      <c r="L119" s="73"/>
      <c r="M119" s="54"/>
      <c r="N119" s="55"/>
      <c r="O119" s="56"/>
      <c r="P119" s="50">
        <f t="shared" si="7"/>
        <v>0</v>
      </c>
      <c r="Q119" s="27" t="str">
        <f t="shared" si="8"/>
        <v>0</v>
      </c>
      <c r="R119" s="27" t="str">
        <f t="shared" si="8"/>
        <v>0</v>
      </c>
    </row>
    <row r="120" spans="1:18" ht="15.75">
      <c r="A120" s="15" t="str">
        <f t="shared" si="6"/>
        <v>0</v>
      </c>
      <c r="B120" s="84"/>
      <c r="C120" s="85"/>
      <c r="D120" s="85"/>
      <c r="E120" s="85"/>
      <c r="F120" s="86"/>
      <c r="G120" s="86"/>
      <c r="H120" s="87"/>
      <c r="I120" s="35"/>
      <c r="J120" s="44"/>
      <c r="K120" s="43">
        <f t="shared" si="5"/>
        <v>0</v>
      </c>
      <c r="L120" s="73"/>
      <c r="M120" s="54"/>
      <c r="N120" s="55"/>
      <c r="O120" s="56"/>
      <c r="P120" s="50">
        <f t="shared" si="7"/>
        <v>0</v>
      </c>
      <c r="Q120" s="27" t="str">
        <f t="shared" si="8"/>
        <v>0</v>
      </c>
      <c r="R120" s="27" t="str">
        <f t="shared" si="8"/>
        <v>0</v>
      </c>
    </row>
    <row r="121" spans="1:18" ht="15.75">
      <c r="A121" s="15" t="str">
        <f t="shared" si="6"/>
        <v>0</v>
      </c>
      <c r="B121" s="84"/>
      <c r="C121" s="85"/>
      <c r="D121" s="85"/>
      <c r="E121" s="85"/>
      <c r="F121" s="86"/>
      <c r="G121" s="86"/>
      <c r="H121" s="87"/>
      <c r="I121" s="35"/>
      <c r="J121" s="44"/>
      <c r="K121" s="43">
        <f t="shared" si="5"/>
        <v>0</v>
      </c>
      <c r="L121" s="73"/>
      <c r="M121" s="54"/>
      <c r="N121" s="55"/>
      <c r="O121" s="56"/>
      <c r="P121" s="50">
        <f t="shared" si="7"/>
        <v>0</v>
      </c>
      <c r="Q121" s="27" t="str">
        <f t="shared" si="8"/>
        <v>0</v>
      </c>
      <c r="R121" s="27" t="str">
        <f t="shared" si="8"/>
        <v>0</v>
      </c>
    </row>
    <row r="122" spans="1:18" ht="15.75">
      <c r="A122" s="15" t="str">
        <f t="shared" si="6"/>
        <v>0</v>
      </c>
      <c r="B122" s="84"/>
      <c r="C122" s="85"/>
      <c r="D122" s="85"/>
      <c r="E122" s="85"/>
      <c r="F122" s="86"/>
      <c r="G122" s="86"/>
      <c r="H122" s="87"/>
      <c r="I122" s="35"/>
      <c r="J122" s="44"/>
      <c r="K122" s="43">
        <f t="shared" si="5"/>
        <v>0</v>
      </c>
      <c r="L122" s="73"/>
      <c r="M122" s="54"/>
      <c r="N122" s="55"/>
      <c r="O122" s="56"/>
      <c r="P122" s="50">
        <f t="shared" si="7"/>
        <v>0</v>
      </c>
      <c r="Q122" s="27" t="str">
        <f t="shared" si="8"/>
        <v>0</v>
      </c>
      <c r="R122" s="27" t="str">
        <f t="shared" si="8"/>
        <v>0</v>
      </c>
    </row>
    <row r="123" spans="1:18" ht="15.75">
      <c r="A123" s="15" t="str">
        <f t="shared" si="6"/>
        <v>0</v>
      </c>
      <c r="B123" s="84"/>
      <c r="C123" s="85"/>
      <c r="D123" s="85"/>
      <c r="E123" s="85"/>
      <c r="F123" s="86"/>
      <c r="G123" s="86"/>
      <c r="H123" s="87"/>
      <c r="I123" s="35"/>
      <c r="J123" s="44"/>
      <c r="K123" s="43">
        <f t="shared" si="5"/>
        <v>0</v>
      </c>
      <c r="L123" s="73"/>
      <c r="M123" s="54"/>
      <c r="N123" s="55"/>
      <c r="O123" s="56"/>
      <c r="P123" s="50">
        <f t="shared" si="7"/>
        <v>0</v>
      </c>
      <c r="Q123" s="27" t="str">
        <f t="shared" si="8"/>
        <v>0</v>
      </c>
      <c r="R123" s="27" t="str">
        <f t="shared" si="8"/>
        <v>0</v>
      </c>
    </row>
    <row r="124" spans="1:18" ht="15.75">
      <c r="A124" s="15" t="str">
        <f t="shared" si="6"/>
        <v>0</v>
      </c>
      <c r="B124" s="84"/>
      <c r="C124" s="85"/>
      <c r="D124" s="85"/>
      <c r="E124" s="85"/>
      <c r="F124" s="86"/>
      <c r="G124" s="86"/>
      <c r="H124" s="87"/>
      <c r="I124" s="35"/>
      <c r="J124" s="44"/>
      <c r="K124" s="43">
        <f t="shared" si="5"/>
        <v>0</v>
      </c>
      <c r="L124" s="73"/>
      <c r="M124" s="54"/>
      <c r="N124" s="55"/>
      <c r="O124" s="56"/>
      <c r="P124" s="50">
        <f t="shared" si="7"/>
        <v>0</v>
      </c>
      <c r="Q124" s="27" t="str">
        <f t="shared" si="8"/>
        <v>0</v>
      </c>
      <c r="R124" s="27" t="str">
        <f t="shared" si="8"/>
        <v>0</v>
      </c>
    </row>
    <row r="125" spans="1:18" ht="15.75">
      <c r="A125" s="15" t="str">
        <f t="shared" si="6"/>
        <v>0</v>
      </c>
      <c r="B125" s="84"/>
      <c r="C125" s="85"/>
      <c r="D125" s="85"/>
      <c r="E125" s="85"/>
      <c r="F125" s="86"/>
      <c r="G125" s="86"/>
      <c r="H125" s="87"/>
      <c r="I125" s="35"/>
      <c r="J125" s="44"/>
      <c r="K125" s="43">
        <f t="shared" si="5"/>
        <v>0</v>
      </c>
      <c r="L125" s="73"/>
      <c r="M125" s="54"/>
      <c r="N125" s="55"/>
      <c r="O125" s="56"/>
      <c r="P125" s="50">
        <f t="shared" si="7"/>
        <v>0</v>
      </c>
      <c r="Q125" s="27" t="str">
        <f t="shared" si="8"/>
        <v>0</v>
      </c>
      <c r="R125" s="27" t="str">
        <f t="shared" si="8"/>
        <v>0</v>
      </c>
    </row>
    <row r="126" spans="1:18" ht="15.75">
      <c r="A126" s="15" t="str">
        <f t="shared" si="6"/>
        <v>0</v>
      </c>
      <c r="B126" s="84"/>
      <c r="C126" s="85"/>
      <c r="D126" s="85"/>
      <c r="E126" s="85"/>
      <c r="F126" s="86"/>
      <c r="G126" s="86"/>
      <c r="H126" s="87"/>
      <c r="I126" s="35"/>
      <c r="J126" s="44"/>
      <c r="K126" s="43">
        <f t="shared" si="5"/>
        <v>0</v>
      </c>
      <c r="L126" s="73"/>
      <c r="M126" s="54"/>
      <c r="N126" s="55"/>
      <c r="O126" s="56"/>
      <c r="P126" s="50">
        <f t="shared" si="7"/>
        <v>0</v>
      </c>
      <c r="Q126" s="27" t="str">
        <f t="shared" si="8"/>
        <v>0</v>
      </c>
      <c r="R126" s="27" t="str">
        <f t="shared" si="8"/>
        <v>0</v>
      </c>
    </row>
    <row r="127" spans="1:18" ht="15.75">
      <c r="A127" s="15" t="str">
        <f t="shared" si="6"/>
        <v>0</v>
      </c>
      <c r="B127" s="84"/>
      <c r="C127" s="85"/>
      <c r="D127" s="85"/>
      <c r="E127" s="85"/>
      <c r="F127" s="86"/>
      <c r="G127" s="86"/>
      <c r="H127" s="87"/>
      <c r="I127" s="35"/>
      <c r="J127" s="44"/>
      <c r="K127" s="43">
        <f t="shared" si="5"/>
        <v>0</v>
      </c>
      <c r="L127" s="73"/>
      <c r="M127" s="54"/>
      <c r="N127" s="55"/>
      <c r="O127" s="56"/>
      <c r="P127" s="50">
        <f t="shared" si="7"/>
        <v>0</v>
      </c>
      <c r="Q127" s="27" t="str">
        <f t="shared" si="8"/>
        <v>0</v>
      </c>
      <c r="R127" s="27" t="str">
        <f t="shared" si="8"/>
        <v>0</v>
      </c>
    </row>
    <row r="128" spans="1:18" ht="15.75">
      <c r="A128" s="15" t="str">
        <f t="shared" si="6"/>
        <v>0</v>
      </c>
      <c r="B128" s="84"/>
      <c r="C128" s="85"/>
      <c r="D128" s="85"/>
      <c r="E128" s="85"/>
      <c r="F128" s="86"/>
      <c r="G128" s="86"/>
      <c r="H128" s="87"/>
      <c r="I128" s="35"/>
      <c r="J128" s="44"/>
      <c r="K128" s="43">
        <f t="shared" si="5"/>
        <v>0</v>
      </c>
      <c r="L128" s="73"/>
      <c r="M128" s="54"/>
      <c r="N128" s="55"/>
      <c r="O128" s="56"/>
      <c r="P128" s="50">
        <f t="shared" si="7"/>
        <v>0</v>
      </c>
      <c r="Q128" s="27" t="str">
        <f t="shared" si="8"/>
        <v>0</v>
      </c>
      <c r="R128" s="27" t="str">
        <f t="shared" si="8"/>
        <v>0</v>
      </c>
    </row>
    <row r="129" spans="1:18" ht="15.75">
      <c r="A129" s="15" t="str">
        <f t="shared" si="6"/>
        <v>0</v>
      </c>
      <c r="B129" s="84"/>
      <c r="C129" s="85"/>
      <c r="D129" s="85"/>
      <c r="E129" s="85"/>
      <c r="F129" s="86"/>
      <c r="G129" s="86"/>
      <c r="H129" s="87"/>
      <c r="I129" s="35"/>
      <c r="J129" s="44"/>
      <c r="K129" s="43">
        <f t="shared" si="5"/>
        <v>0</v>
      </c>
      <c r="L129" s="73"/>
      <c r="M129" s="54"/>
      <c r="N129" s="55"/>
      <c r="O129" s="56"/>
      <c r="P129" s="50">
        <f t="shared" si="7"/>
        <v>0</v>
      </c>
      <c r="Q129" s="27" t="str">
        <f t="shared" si="8"/>
        <v>0</v>
      </c>
      <c r="R129" s="27" t="str">
        <f t="shared" si="8"/>
        <v>0</v>
      </c>
    </row>
    <row r="130" spans="1:18" ht="15.75">
      <c r="A130" s="15" t="str">
        <f t="shared" si="6"/>
        <v>0</v>
      </c>
      <c r="B130" s="84"/>
      <c r="C130" s="85"/>
      <c r="D130" s="85"/>
      <c r="E130" s="85"/>
      <c r="F130" s="86"/>
      <c r="G130" s="86"/>
      <c r="H130" s="87"/>
      <c r="I130" s="35"/>
      <c r="J130" s="44"/>
      <c r="K130" s="43">
        <f t="shared" si="5"/>
        <v>0</v>
      </c>
      <c r="L130" s="73"/>
      <c r="M130" s="54"/>
      <c r="N130" s="55"/>
      <c r="O130" s="56"/>
      <c r="P130" s="50">
        <f t="shared" si="7"/>
        <v>0</v>
      </c>
      <c r="Q130" s="27" t="str">
        <f t="shared" si="8"/>
        <v>0</v>
      </c>
      <c r="R130" s="27" t="str">
        <f t="shared" si="8"/>
        <v>0</v>
      </c>
    </row>
    <row r="131" spans="1:18" ht="15.75">
      <c r="A131" s="15" t="str">
        <f t="shared" si="6"/>
        <v>0</v>
      </c>
      <c r="B131" s="84"/>
      <c r="C131" s="85"/>
      <c r="D131" s="85"/>
      <c r="E131" s="85"/>
      <c r="F131" s="86"/>
      <c r="G131" s="86"/>
      <c r="H131" s="87"/>
      <c r="I131" s="35"/>
      <c r="J131" s="44"/>
      <c r="K131" s="43">
        <f t="shared" si="5"/>
        <v>0</v>
      </c>
      <c r="L131" s="73"/>
      <c r="M131" s="54"/>
      <c r="N131" s="55"/>
      <c r="O131" s="56"/>
      <c r="P131" s="50">
        <f t="shared" si="7"/>
        <v>0</v>
      </c>
      <c r="Q131" s="27" t="str">
        <f t="shared" si="8"/>
        <v>0</v>
      </c>
      <c r="R131" s="27" t="str">
        <f t="shared" si="8"/>
        <v>0</v>
      </c>
    </row>
    <row r="132" spans="1:18" ht="15.75">
      <c r="A132" s="15" t="str">
        <f t="shared" si="6"/>
        <v>0</v>
      </c>
      <c r="B132" s="84"/>
      <c r="C132" s="85"/>
      <c r="D132" s="85"/>
      <c r="E132" s="85"/>
      <c r="F132" s="86"/>
      <c r="G132" s="86"/>
      <c r="H132" s="87"/>
      <c r="I132" s="35"/>
      <c r="J132" s="44"/>
      <c r="K132" s="43">
        <f t="shared" si="5"/>
        <v>0</v>
      </c>
      <c r="L132" s="73"/>
      <c r="M132" s="54"/>
      <c r="N132" s="55"/>
      <c r="O132" s="56"/>
      <c r="P132" s="50">
        <f t="shared" si="7"/>
        <v>0</v>
      </c>
      <c r="Q132" s="27" t="str">
        <f t="shared" si="8"/>
        <v>0</v>
      </c>
      <c r="R132" s="27" t="str">
        <f t="shared" si="8"/>
        <v>0</v>
      </c>
    </row>
    <row r="133" spans="1:18" ht="15.75">
      <c r="A133" s="15" t="str">
        <f t="shared" si="6"/>
        <v>0</v>
      </c>
      <c r="B133" s="84"/>
      <c r="C133" s="85"/>
      <c r="D133" s="85"/>
      <c r="E133" s="85"/>
      <c r="F133" s="86"/>
      <c r="G133" s="86"/>
      <c r="H133" s="87"/>
      <c r="I133" s="35"/>
      <c r="J133" s="44"/>
      <c r="K133" s="43">
        <f t="shared" si="5"/>
        <v>0</v>
      </c>
      <c r="L133" s="73"/>
      <c r="M133" s="54"/>
      <c r="N133" s="55"/>
      <c r="O133" s="56"/>
      <c r="P133" s="50">
        <f t="shared" si="7"/>
        <v>0</v>
      </c>
      <c r="Q133" s="27" t="str">
        <f t="shared" si="8"/>
        <v>0</v>
      </c>
      <c r="R133" s="27" t="str">
        <f t="shared" si="8"/>
        <v>0</v>
      </c>
    </row>
    <row r="134" spans="1:18" ht="15.75">
      <c r="A134" s="15" t="str">
        <f t="shared" si="6"/>
        <v>0</v>
      </c>
      <c r="B134" s="84"/>
      <c r="C134" s="85"/>
      <c r="D134" s="85"/>
      <c r="E134" s="85"/>
      <c r="F134" s="86"/>
      <c r="G134" s="86"/>
      <c r="H134" s="87"/>
      <c r="I134" s="35"/>
      <c r="J134" s="44"/>
      <c r="K134" s="43">
        <f t="shared" si="5"/>
        <v>0</v>
      </c>
      <c r="L134" s="73"/>
      <c r="M134" s="54"/>
      <c r="N134" s="55"/>
      <c r="O134" s="56"/>
      <c r="P134" s="50">
        <f t="shared" si="7"/>
        <v>0</v>
      </c>
      <c r="Q134" s="27" t="str">
        <f t="shared" si="8"/>
        <v>0</v>
      </c>
      <c r="R134" s="27" t="str">
        <f t="shared" si="8"/>
        <v>0</v>
      </c>
    </row>
    <row r="135" spans="1:18" ht="15.75">
      <c r="A135" s="15" t="str">
        <f t="shared" si="6"/>
        <v>0</v>
      </c>
      <c r="B135" s="84"/>
      <c r="C135" s="85"/>
      <c r="D135" s="85"/>
      <c r="E135" s="85"/>
      <c r="F135" s="86"/>
      <c r="G135" s="86"/>
      <c r="H135" s="87"/>
      <c r="I135" s="35"/>
      <c r="J135" s="44"/>
      <c r="K135" s="43">
        <f t="shared" si="5"/>
        <v>0</v>
      </c>
      <c r="L135" s="73"/>
      <c r="M135" s="54"/>
      <c r="N135" s="55"/>
      <c r="O135" s="56"/>
      <c r="P135" s="50">
        <f t="shared" si="7"/>
        <v>0</v>
      </c>
      <c r="Q135" s="27" t="str">
        <f t="shared" si="8"/>
        <v>0</v>
      </c>
      <c r="R135" s="27" t="str">
        <f t="shared" si="8"/>
        <v>0</v>
      </c>
    </row>
    <row r="136" spans="1:18" ht="15.75">
      <c r="A136" s="15" t="str">
        <f t="shared" si="6"/>
        <v>0</v>
      </c>
      <c r="B136" s="84"/>
      <c r="C136" s="85"/>
      <c r="D136" s="85"/>
      <c r="E136" s="85"/>
      <c r="F136" s="86"/>
      <c r="G136" s="86"/>
      <c r="H136" s="87"/>
      <c r="I136" s="35"/>
      <c r="J136" s="44"/>
      <c r="K136" s="43">
        <f t="shared" si="5"/>
        <v>0</v>
      </c>
      <c r="L136" s="73"/>
      <c r="M136" s="54"/>
      <c r="N136" s="55"/>
      <c r="O136" s="56"/>
      <c r="P136" s="50">
        <f t="shared" si="7"/>
        <v>0</v>
      </c>
      <c r="Q136" s="27" t="str">
        <f t="shared" si="8"/>
        <v>0</v>
      </c>
      <c r="R136" s="27" t="str">
        <f t="shared" si="8"/>
        <v>0</v>
      </c>
    </row>
    <row r="137" spans="1:18" ht="15.75">
      <c r="A137" s="15" t="str">
        <f t="shared" si="6"/>
        <v>0</v>
      </c>
      <c r="B137" s="84"/>
      <c r="C137" s="85"/>
      <c r="D137" s="85"/>
      <c r="E137" s="85"/>
      <c r="F137" s="86"/>
      <c r="G137" s="86"/>
      <c r="H137" s="87"/>
      <c r="I137" s="35"/>
      <c r="J137" s="44"/>
      <c r="K137" s="43">
        <f t="shared" si="5"/>
        <v>0</v>
      </c>
      <c r="L137" s="73"/>
      <c r="M137" s="54"/>
      <c r="N137" s="55"/>
      <c r="O137" s="56"/>
      <c r="P137" s="50">
        <f t="shared" si="7"/>
        <v>0</v>
      </c>
      <c r="Q137" s="27" t="str">
        <f t="shared" si="8"/>
        <v>0</v>
      </c>
      <c r="R137" s="27" t="str">
        <f t="shared" si="8"/>
        <v>0</v>
      </c>
    </row>
    <row r="138" spans="1:18" ht="15.75">
      <c r="A138" s="15" t="str">
        <f t="shared" si="6"/>
        <v>0</v>
      </c>
      <c r="B138" s="84"/>
      <c r="C138" s="85"/>
      <c r="D138" s="85"/>
      <c r="E138" s="85"/>
      <c r="F138" s="86"/>
      <c r="G138" s="86"/>
      <c r="H138" s="87"/>
      <c r="I138" s="35"/>
      <c r="J138" s="44"/>
      <c r="K138" s="43">
        <f t="shared" si="5"/>
        <v>0</v>
      </c>
      <c r="L138" s="73"/>
      <c r="M138" s="57"/>
      <c r="N138" s="58"/>
      <c r="O138" s="59"/>
      <c r="P138" s="50">
        <f t="shared" si="7"/>
        <v>0</v>
      </c>
      <c r="Q138" s="27" t="str">
        <f t="shared" si="8"/>
        <v>0</v>
      </c>
      <c r="R138" s="27" t="str">
        <f t="shared" si="8"/>
        <v>0</v>
      </c>
    </row>
    <row r="139" spans="1:18" ht="15.75">
      <c r="A139" s="15" t="str">
        <f t="shared" si="6"/>
        <v>0</v>
      </c>
      <c r="B139" s="84"/>
      <c r="C139" s="85"/>
      <c r="D139" s="85"/>
      <c r="E139" s="85"/>
      <c r="F139" s="86"/>
      <c r="G139" s="86"/>
      <c r="H139" s="87"/>
      <c r="I139" s="35"/>
      <c r="J139" s="44"/>
      <c r="K139" s="43">
        <f t="shared" si="5"/>
        <v>0</v>
      </c>
      <c r="L139" s="73"/>
      <c r="M139" s="57"/>
      <c r="N139" s="58"/>
      <c r="O139" s="59"/>
      <c r="P139" s="50">
        <f t="shared" si="7"/>
        <v>0</v>
      </c>
      <c r="Q139" s="27" t="str">
        <f t="shared" si="8"/>
        <v>0</v>
      </c>
      <c r="R139" s="27" t="str">
        <f t="shared" si="8"/>
        <v>0</v>
      </c>
    </row>
    <row r="140" spans="1:18" ht="15.75">
      <c r="A140" s="15" t="str">
        <f t="shared" si="6"/>
        <v>0</v>
      </c>
      <c r="B140" s="84"/>
      <c r="C140" s="85"/>
      <c r="D140" s="85"/>
      <c r="E140" s="85"/>
      <c r="F140" s="86"/>
      <c r="G140" s="86"/>
      <c r="H140" s="87"/>
      <c r="I140" s="35"/>
      <c r="J140" s="44"/>
      <c r="K140" s="43">
        <f t="shared" si="5"/>
        <v>0</v>
      </c>
      <c r="L140" s="73"/>
      <c r="M140" s="57"/>
      <c r="N140" s="58"/>
      <c r="O140" s="59"/>
      <c r="P140" s="50">
        <f t="shared" si="7"/>
        <v>0</v>
      </c>
      <c r="Q140" s="27" t="str">
        <f t="shared" si="8"/>
        <v>0</v>
      </c>
      <c r="R140" s="27" t="str">
        <f t="shared" si="8"/>
        <v>0</v>
      </c>
    </row>
    <row r="141" spans="1:18" ht="15.75">
      <c r="A141" s="15" t="str">
        <f t="shared" si="6"/>
        <v>0</v>
      </c>
      <c r="B141" s="84"/>
      <c r="C141" s="85"/>
      <c r="D141" s="85"/>
      <c r="E141" s="85"/>
      <c r="F141" s="86"/>
      <c r="G141" s="86"/>
      <c r="H141" s="87"/>
      <c r="I141" s="35"/>
      <c r="J141" s="44"/>
      <c r="K141" s="43">
        <f t="shared" si="5"/>
        <v>0</v>
      </c>
      <c r="L141" s="73"/>
      <c r="M141" s="57"/>
      <c r="N141" s="58"/>
      <c r="O141" s="59"/>
      <c r="P141" s="50">
        <f t="shared" si="7"/>
        <v>0</v>
      </c>
      <c r="Q141" s="27" t="str">
        <f t="shared" si="8"/>
        <v>0</v>
      </c>
      <c r="R141" s="27" t="str">
        <f t="shared" si="8"/>
        <v>0</v>
      </c>
    </row>
    <row r="142" spans="1:18" ht="15.75">
      <c r="A142" s="15" t="str">
        <f t="shared" si="6"/>
        <v>0</v>
      </c>
      <c r="B142" s="84"/>
      <c r="C142" s="85"/>
      <c r="D142" s="85"/>
      <c r="E142" s="85"/>
      <c r="F142" s="86"/>
      <c r="G142" s="86"/>
      <c r="H142" s="87"/>
      <c r="I142" s="35"/>
      <c r="J142" s="44"/>
      <c r="K142" s="43">
        <f t="shared" si="5"/>
        <v>0</v>
      </c>
      <c r="L142" s="73"/>
      <c r="M142" s="57"/>
      <c r="N142" s="58"/>
      <c r="O142" s="59"/>
      <c r="P142" s="50">
        <f t="shared" si="7"/>
        <v>0</v>
      </c>
      <c r="Q142" s="27" t="str">
        <f t="shared" si="8"/>
        <v>0</v>
      </c>
      <c r="R142" s="27" t="str">
        <f t="shared" si="8"/>
        <v>0</v>
      </c>
    </row>
    <row r="143" spans="1:18" ht="15.75">
      <c r="A143" s="15" t="str">
        <f t="shared" si="6"/>
        <v>0</v>
      </c>
      <c r="B143" s="84"/>
      <c r="C143" s="85"/>
      <c r="D143" s="85"/>
      <c r="E143" s="85"/>
      <c r="F143" s="86"/>
      <c r="G143" s="86"/>
      <c r="H143" s="87"/>
      <c r="I143" s="35"/>
      <c r="J143" s="44"/>
      <c r="K143" s="43">
        <f t="shared" si="5"/>
        <v>0</v>
      </c>
      <c r="L143" s="73"/>
      <c r="M143" s="57"/>
      <c r="N143" s="58"/>
      <c r="O143" s="59"/>
      <c r="P143" s="50">
        <f t="shared" si="7"/>
        <v>0</v>
      </c>
      <c r="Q143" s="27" t="str">
        <f t="shared" si="8"/>
        <v>0</v>
      </c>
      <c r="R143" s="27" t="str">
        <f t="shared" si="8"/>
        <v>0</v>
      </c>
    </row>
    <row r="144" spans="1:18" ht="15.75">
      <c r="A144" s="15" t="str">
        <f t="shared" si="6"/>
        <v>0</v>
      </c>
      <c r="B144" s="84"/>
      <c r="C144" s="85"/>
      <c r="D144" s="85"/>
      <c r="E144" s="85"/>
      <c r="F144" s="86"/>
      <c r="G144" s="86"/>
      <c r="H144" s="87"/>
      <c r="I144" s="35"/>
      <c r="J144" s="44"/>
      <c r="K144" s="43">
        <f t="shared" si="5"/>
        <v>0</v>
      </c>
      <c r="L144" s="73"/>
      <c r="M144" s="57"/>
      <c r="N144" s="58"/>
      <c r="O144" s="59"/>
      <c r="P144" s="50">
        <f t="shared" si="7"/>
        <v>0</v>
      </c>
      <c r="Q144" s="27" t="str">
        <f t="shared" si="8"/>
        <v>0</v>
      </c>
      <c r="R144" s="27" t="str">
        <f t="shared" si="8"/>
        <v>0</v>
      </c>
    </row>
    <row r="145" spans="1:18" ht="15.75">
      <c r="A145" s="15" t="str">
        <f t="shared" si="6"/>
        <v>0</v>
      </c>
      <c r="B145" s="84"/>
      <c r="C145" s="85"/>
      <c r="D145" s="85"/>
      <c r="E145" s="85"/>
      <c r="F145" s="86"/>
      <c r="G145" s="86"/>
      <c r="H145" s="87"/>
      <c r="I145" s="35"/>
      <c r="J145" s="44"/>
      <c r="K145" s="43">
        <f t="shared" si="5"/>
        <v>0</v>
      </c>
      <c r="L145" s="73"/>
      <c r="M145" s="57"/>
      <c r="N145" s="58"/>
      <c r="O145" s="59"/>
      <c r="P145" s="50">
        <f t="shared" si="7"/>
        <v>0</v>
      </c>
      <c r="Q145" s="27" t="str">
        <f t="shared" si="8"/>
        <v>0</v>
      </c>
      <c r="R145" s="27" t="str">
        <f t="shared" si="8"/>
        <v>0</v>
      </c>
    </row>
    <row r="146" spans="1:18" ht="15.75">
      <c r="A146" s="15" t="str">
        <f t="shared" si="6"/>
        <v>0</v>
      </c>
      <c r="B146" s="84"/>
      <c r="C146" s="85"/>
      <c r="D146" s="85"/>
      <c r="E146" s="85"/>
      <c r="F146" s="86"/>
      <c r="G146" s="86"/>
      <c r="H146" s="87"/>
      <c r="I146" s="35"/>
      <c r="J146" s="44"/>
      <c r="K146" s="43">
        <f t="shared" si="5"/>
        <v>0</v>
      </c>
      <c r="L146" s="73"/>
      <c r="M146" s="57"/>
      <c r="N146" s="58"/>
      <c r="O146" s="59"/>
      <c r="P146" s="50">
        <f t="shared" si="7"/>
        <v>0</v>
      </c>
      <c r="Q146" s="27" t="str">
        <f t="shared" si="8"/>
        <v>0</v>
      </c>
      <c r="R146" s="27" t="str">
        <f t="shared" si="8"/>
        <v>0</v>
      </c>
    </row>
    <row r="147" spans="1:18" ht="15.75">
      <c r="A147" s="15" t="str">
        <f t="shared" si="6"/>
        <v>0</v>
      </c>
      <c r="B147" s="84"/>
      <c r="C147" s="85"/>
      <c r="D147" s="85"/>
      <c r="E147" s="85"/>
      <c r="F147" s="86"/>
      <c r="G147" s="86"/>
      <c r="H147" s="87"/>
      <c r="I147" s="35"/>
      <c r="J147" s="44"/>
      <c r="K147" s="43">
        <f t="shared" si="5"/>
        <v>0</v>
      </c>
      <c r="L147" s="73"/>
      <c r="M147" s="57"/>
      <c r="N147" s="58"/>
      <c r="O147" s="59"/>
      <c r="P147" s="50">
        <f t="shared" si="7"/>
        <v>0</v>
      </c>
      <c r="Q147" s="27" t="str">
        <f t="shared" si="8"/>
        <v>0</v>
      </c>
      <c r="R147" s="27" t="str">
        <f t="shared" si="8"/>
        <v>0</v>
      </c>
    </row>
    <row r="148" spans="1:18" ht="15.75">
      <c r="A148" s="15" t="str">
        <f t="shared" si="6"/>
        <v>0</v>
      </c>
      <c r="B148" s="84"/>
      <c r="C148" s="85"/>
      <c r="D148" s="85"/>
      <c r="E148" s="85"/>
      <c r="F148" s="86"/>
      <c r="G148" s="86"/>
      <c r="H148" s="87"/>
      <c r="I148" s="35"/>
      <c r="J148" s="44"/>
      <c r="K148" s="43">
        <f t="shared" si="5"/>
        <v>0</v>
      </c>
      <c r="L148" s="73"/>
      <c r="M148" s="57"/>
      <c r="N148" s="58"/>
      <c r="O148" s="59"/>
      <c r="P148" s="50">
        <f t="shared" si="7"/>
        <v>0</v>
      </c>
      <c r="Q148" s="27" t="str">
        <f t="shared" si="8"/>
        <v>0</v>
      </c>
      <c r="R148" s="27" t="str">
        <f t="shared" si="8"/>
        <v>0</v>
      </c>
    </row>
    <row r="149" spans="1:18" ht="15.75">
      <c r="A149" s="15" t="str">
        <f t="shared" si="6"/>
        <v>0</v>
      </c>
      <c r="B149" s="84"/>
      <c r="C149" s="85"/>
      <c r="D149" s="85"/>
      <c r="E149" s="85"/>
      <c r="F149" s="86"/>
      <c r="G149" s="86"/>
      <c r="H149" s="87"/>
      <c r="I149" s="35"/>
      <c r="J149" s="44"/>
      <c r="K149" s="43">
        <f aca="true" t="shared" si="9" ref="K149:K212">B149</f>
        <v>0</v>
      </c>
      <c r="L149" s="73"/>
      <c r="M149" s="57"/>
      <c r="N149" s="58"/>
      <c r="O149" s="59"/>
      <c r="P149" s="50">
        <f t="shared" si="7"/>
        <v>0</v>
      </c>
      <c r="Q149" s="27" t="str">
        <f t="shared" si="8"/>
        <v>0</v>
      </c>
      <c r="R149" s="27" t="str">
        <f t="shared" si="8"/>
        <v>0</v>
      </c>
    </row>
    <row r="150" spans="1:18" ht="15.75">
      <c r="A150" s="15" t="str">
        <f t="shared" si="6"/>
        <v>0</v>
      </c>
      <c r="B150" s="84"/>
      <c r="C150" s="85"/>
      <c r="D150" s="85"/>
      <c r="E150" s="85"/>
      <c r="F150" s="86"/>
      <c r="G150" s="86"/>
      <c r="H150" s="87"/>
      <c r="I150" s="35"/>
      <c r="J150" s="44"/>
      <c r="K150" s="43">
        <f t="shared" si="9"/>
        <v>0</v>
      </c>
      <c r="L150" s="73"/>
      <c r="M150" s="57"/>
      <c r="N150" s="58"/>
      <c r="O150" s="59"/>
      <c r="P150" s="50">
        <f t="shared" si="7"/>
        <v>0</v>
      </c>
      <c r="Q150" s="27" t="str">
        <f t="shared" si="8"/>
        <v>0</v>
      </c>
      <c r="R150" s="27" t="str">
        <f t="shared" si="8"/>
        <v>0</v>
      </c>
    </row>
    <row r="151" spans="1:18" ht="15.75">
      <c r="A151" s="15" t="str">
        <f t="shared" si="6"/>
        <v>0</v>
      </c>
      <c r="B151" s="84"/>
      <c r="C151" s="85"/>
      <c r="D151" s="85"/>
      <c r="E151" s="85"/>
      <c r="F151" s="86"/>
      <c r="G151" s="86"/>
      <c r="H151" s="87"/>
      <c r="I151" s="35"/>
      <c r="J151" s="44"/>
      <c r="K151" s="43">
        <f t="shared" si="9"/>
        <v>0</v>
      </c>
      <c r="L151" s="73"/>
      <c r="M151" s="57"/>
      <c r="N151" s="58"/>
      <c r="O151" s="59"/>
      <c r="P151" s="50">
        <f t="shared" si="7"/>
        <v>0</v>
      </c>
      <c r="Q151" s="27" t="str">
        <f t="shared" si="8"/>
        <v>0</v>
      </c>
      <c r="R151" s="27" t="str">
        <f t="shared" si="8"/>
        <v>0</v>
      </c>
    </row>
    <row r="152" spans="1:18" ht="15.75">
      <c r="A152" s="15" t="str">
        <f t="shared" si="6"/>
        <v>0</v>
      </c>
      <c r="B152" s="84"/>
      <c r="C152" s="85"/>
      <c r="D152" s="85"/>
      <c r="E152" s="85"/>
      <c r="F152" s="86"/>
      <c r="G152" s="86"/>
      <c r="H152" s="87"/>
      <c r="I152" s="35"/>
      <c r="J152" s="44"/>
      <c r="K152" s="43">
        <f t="shared" si="9"/>
        <v>0</v>
      </c>
      <c r="L152" s="73"/>
      <c r="M152" s="57"/>
      <c r="N152" s="58"/>
      <c r="O152" s="59"/>
      <c r="P152" s="50">
        <f t="shared" si="7"/>
        <v>0</v>
      </c>
      <c r="Q152" s="27" t="str">
        <f t="shared" si="8"/>
        <v>0</v>
      </c>
      <c r="R152" s="27" t="str">
        <f t="shared" si="8"/>
        <v>0</v>
      </c>
    </row>
    <row r="153" spans="1:18" ht="15.75">
      <c r="A153" s="15" t="str">
        <f t="shared" si="6"/>
        <v>0</v>
      </c>
      <c r="B153" s="84"/>
      <c r="C153" s="85"/>
      <c r="D153" s="85"/>
      <c r="E153" s="85"/>
      <c r="F153" s="86"/>
      <c r="G153" s="86"/>
      <c r="H153" s="87"/>
      <c r="I153" s="35"/>
      <c r="J153" s="44"/>
      <c r="K153" s="43">
        <f t="shared" si="9"/>
        <v>0</v>
      </c>
      <c r="L153" s="73"/>
      <c r="M153" s="57"/>
      <c r="N153" s="58"/>
      <c r="O153" s="59"/>
      <c r="P153" s="50">
        <f t="shared" si="7"/>
        <v>0</v>
      </c>
      <c r="Q153" s="27" t="str">
        <f t="shared" si="8"/>
        <v>0</v>
      </c>
      <c r="R153" s="27" t="str">
        <f t="shared" si="8"/>
        <v>0</v>
      </c>
    </row>
    <row r="154" spans="1:18" ht="15.75">
      <c r="A154" s="15" t="str">
        <f t="shared" si="6"/>
        <v>0</v>
      </c>
      <c r="B154" s="84"/>
      <c r="C154" s="85"/>
      <c r="D154" s="85"/>
      <c r="E154" s="85"/>
      <c r="F154" s="86"/>
      <c r="G154" s="86"/>
      <c r="H154" s="87"/>
      <c r="I154" s="35"/>
      <c r="J154" s="44"/>
      <c r="K154" s="43">
        <f t="shared" si="9"/>
        <v>0</v>
      </c>
      <c r="L154" s="73"/>
      <c r="M154" s="57"/>
      <c r="N154" s="58"/>
      <c r="O154" s="59"/>
      <c r="P154" s="50">
        <f t="shared" si="7"/>
        <v>0</v>
      </c>
      <c r="Q154" s="27" t="str">
        <f t="shared" si="8"/>
        <v>0</v>
      </c>
      <c r="R154" s="27" t="str">
        <f t="shared" si="8"/>
        <v>0</v>
      </c>
    </row>
    <row r="155" spans="1:18" ht="15.75">
      <c r="A155" s="15" t="str">
        <f aca="true" t="shared" si="10" ref="A155:A218">H155&amp;J155&amp;K155</f>
        <v>0</v>
      </c>
      <c r="B155" s="84"/>
      <c r="C155" s="85"/>
      <c r="D155" s="85"/>
      <c r="E155" s="85"/>
      <c r="F155" s="86"/>
      <c r="G155" s="86"/>
      <c r="H155" s="87"/>
      <c r="I155" s="35"/>
      <c r="J155" s="44"/>
      <c r="K155" s="43">
        <f t="shared" si="9"/>
        <v>0</v>
      </c>
      <c r="L155" s="73"/>
      <c r="M155" s="57"/>
      <c r="N155" s="58"/>
      <c r="O155" s="59"/>
      <c r="P155" s="50">
        <f t="shared" si="7"/>
        <v>0</v>
      </c>
      <c r="Q155" s="27" t="str">
        <f t="shared" si="8"/>
        <v>0</v>
      </c>
      <c r="R155" s="27" t="str">
        <f t="shared" si="8"/>
        <v>0</v>
      </c>
    </row>
    <row r="156" spans="1:18" ht="15.75">
      <c r="A156" s="15" t="str">
        <f t="shared" si="10"/>
        <v>0</v>
      </c>
      <c r="B156" s="84"/>
      <c r="C156" s="85"/>
      <c r="D156" s="85"/>
      <c r="E156" s="85"/>
      <c r="F156" s="86"/>
      <c r="G156" s="86"/>
      <c r="H156" s="87"/>
      <c r="I156" s="35"/>
      <c r="J156" s="44"/>
      <c r="K156" s="43">
        <f t="shared" si="9"/>
        <v>0</v>
      </c>
      <c r="L156" s="73"/>
      <c r="M156" s="57"/>
      <c r="N156" s="58"/>
      <c r="O156" s="59"/>
      <c r="P156" s="50">
        <f aca="true" t="shared" si="11" ref="P156:P219">M156</f>
        <v>0</v>
      </c>
      <c r="Q156" s="27" t="str">
        <f t="shared" si="8"/>
        <v>0</v>
      </c>
      <c r="R156" s="27" t="str">
        <f t="shared" si="8"/>
        <v>0</v>
      </c>
    </row>
    <row r="157" spans="1:18" ht="15.75">
      <c r="A157" s="15" t="str">
        <f t="shared" si="10"/>
        <v>0</v>
      </c>
      <c r="B157" s="84"/>
      <c r="C157" s="85"/>
      <c r="D157" s="85"/>
      <c r="E157" s="85"/>
      <c r="F157" s="86"/>
      <c r="G157" s="86"/>
      <c r="H157" s="87"/>
      <c r="I157" s="35"/>
      <c r="J157" s="44"/>
      <c r="K157" s="43">
        <f t="shared" si="9"/>
        <v>0</v>
      </c>
      <c r="L157" s="73"/>
      <c r="M157" s="57"/>
      <c r="N157" s="58"/>
      <c r="O157" s="59"/>
      <c r="P157" s="50">
        <f t="shared" si="11"/>
        <v>0</v>
      </c>
      <c r="Q157" s="27" t="str">
        <f t="shared" si="8"/>
        <v>0</v>
      </c>
      <c r="R157" s="27" t="str">
        <f t="shared" si="8"/>
        <v>0</v>
      </c>
    </row>
    <row r="158" spans="1:18" ht="15.75">
      <c r="A158" s="15" t="str">
        <f t="shared" si="10"/>
        <v>0</v>
      </c>
      <c r="B158" s="84"/>
      <c r="C158" s="85"/>
      <c r="D158" s="85"/>
      <c r="E158" s="85"/>
      <c r="F158" s="86"/>
      <c r="G158" s="86"/>
      <c r="H158" s="87"/>
      <c r="I158" s="35"/>
      <c r="J158" s="44"/>
      <c r="K158" s="43">
        <f t="shared" si="9"/>
        <v>0</v>
      </c>
      <c r="L158" s="73"/>
      <c r="M158" s="57"/>
      <c r="N158" s="58"/>
      <c r="O158" s="59"/>
      <c r="P158" s="50">
        <f t="shared" si="11"/>
        <v>0</v>
      </c>
      <c r="Q158" s="27" t="str">
        <f t="shared" si="8"/>
        <v>0</v>
      </c>
      <c r="R158" s="27" t="str">
        <f t="shared" si="8"/>
        <v>0</v>
      </c>
    </row>
    <row r="159" spans="1:18" ht="15.75">
      <c r="A159" s="15" t="str">
        <f t="shared" si="10"/>
        <v>0</v>
      </c>
      <c r="B159" s="84"/>
      <c r="C159" s="85"/>
      <c r="D159" s="85"/>
      <c r="E159" s="85"/>
      <c r="F159" s="86"/>
      <c r="G159" s="86"/>
      <c r="H159" s="87"/>
      <c r="I159" s="35"/>
      <c r="J159" s="44"/>
      <c r="K159" s="43">
        <f t="shared" si="9"/>
        <v>0</v>
      </c>
      <c r="L159" s="73"/>
      <c r="M159" s="57"/>
      <c r="N159" s="58"/>
      <c r="O159" s="59"/>
      <c r="P159" s="50">
        <f t="shared" si="11"/>
        <v>0</v>
      </c>
      <c r="Q159" s="27" t="str">
        <f t="shared" si="8"/>
        <v>0</v>
      </c>
      <c r="R159" s="27" t="str">
        <f t="shared" si="8"/>
        <v>0</v>
      </c>
    </row>
    <row r="160" spans="1:18" ht="15.75">
      <c r="A160" s="15" t="str">
        <f t="shared" si="10"/>
        <v>0</v>
      </c>
      <c r="B160" s="84"/>
      <c r="C160" s="85"/>
      <c r="D160" s="85"/>
      <c r="E160" s="85"/>
      <c r="F160" s="86"/>
      <c r="G160" s="86"/>
      <c r="H160" s="87"/>
      <c r="I160" s="35"/>
      <c r="J160" s="44"/>
      <c r="K160" s="43">
        <f t="shared" si="9"/>
        <v>0</v>
      </c>
      <c r="L160" s="73"/>
      <c r="M160" s="57"/>
      <c r="N160" s="58"/>
      <c r="O160" s="59"/>
      <c r="P160" s="50">
        <f t="shared" si="11"/>
        <v>0</v>
      </c>
      <c r="Q160" s="27" t="str">
        <f t="shared" si="8"/>
        <v>0</v>
      </c>
      <c r="R160" s="27" t="str">
        <f t="shared" si="8"/>
        <v>0</v>
      </c>
    </row>
    <row r="161" spans="1:18" ht="15.75">
      <c r="A161" s="15" t="str">
        <f t="shared" si="10"/>
        <v>0</v>
      </c>
      <c r="B161" s="84"/>
      <c r="C161" s="85"/>
      <c r="D161" s="85"/>
      <c r="E161" s="85"/>
      <c r="F161" s="86"/>
      <c r="G161" s="86"/>
      <c r="H161" s="87"/>
      <c r="I161" s="35"/>
      <c r="J161" s="44"/>
      <c r="K161" s="43">
        <f t="shared" si="9"/>
        <v>0</v>
      </c>
      <c r="L161" s="73"/>
      <c r="M161" s="57"/>
      <c r="N161" s="58"/>
      <c r="O161" s="59"/>
      <c r="P161" s="50">
        <f t="shared" si="11"/>
        <v>0</v>
      </c>
      <c r="Q161" s="27" t="str">
        <f t="shared" si="8"/>
        <v>0</v>
      </c>
      <c r="R161" s="27" t="str">
        <f t="shared" si="8"/>
        <v>0</v>
      </c>
    </row>
    <row r="162" spans="1:18" ht="15.75">
      <c r="A162" s="15" t="str">
        <f t="shared" si="10"/>
        <v>0</v>
      </c>
      <c r="B162" s="84"/>
      <c r="C162" s="85"/>
      <c r="D162" s="85"/>
      <c r="E162" s="85"/>
      <c r="F162" s="86"/>
      <c r="G162" s="86"/>
      <c r="H162" s="87"/>
      <c r="I162" s="35"/>
      <c r="J162" s="44"/>
      <c r="K162" s="43">
        <f t="shared" si="9"/>
        <v>0</v>
      </c>
      <c r="L162" s="73"/>
      <c r="M162" s="57"/>
      <c r="N162" s="58"/>
      <c r="O162" s="59"/>
      <c r="P162" s="50">
        <f t="shared" si="11"/>
        <v>0</v>
      </c>
      <c r="Q162" s="27" t="str">
        <f t="shared" si="8"/>
        <v>0</v>
      </c>
      <c r="R162" s="27" t="str">
        <f t="shared" si="8"/>
        <v>0</v>
      </c>
    </row>
    <row r="163" spans="1:18" ht="15.75">
      <c r="A163" s="15" t="str">
        <f t="shared" si="10"/>
        <v>0</v>
      </c>
      <c r="B163" s="84"/>
      <c r="C163" s="85"/>
      <c r="D163" s="85"/>
      <c r="E163" s="85"/>
      <c r="F163" s="86"/>
      <c r="G163" s="86"/>
      <c r="H163" s="87"/>
      <c r="I163" s="35"/>
      <c r="J163" s="44"/>
      <c r="K163" s="43">
        <f t="shared" si="9"/>
        <v>0</v>
      </c>
      <c r="L163" s="73"/>
      <c r="M163" s="57"/>
      <c r="N163" s="58"/>
      <c r="O163" s="59"/>
      <c r="P163" s="50">
        <f t="shared" si="11"/>
        <v>0</v>
      </c>
      <c r="Q163" s="27" t="str">
        <f t="shared" si="8"/>
        <v>0</v>
      </c>
      <c r="R163" s="27" t="str">
        <f t="shared" si="8"/>
        <v>0</v>
      </c>
    </row>
    <row r="164" spans="1:18" ht="15.75">
      <c r="A164" s="15" t="str">
        <f t="shared" si="10"/>
        <v>0</v>
      </c>
      <c r="B164" s="84"/>
      <c r="C164" s="85"/>
      <c r="D164" s="85"/>
      <c r="E164" s="85"/>
      <c r="F164" s="86"/>
      <c r="G164" s="86"/>
      <c r="H164" s="87"/>
      <c r="I164" s="35"/>
      <c r="J164" s="44"/>
      <c r="K164" s="43">
        <f t="shared" si="9"/>
        <v>0</v>
      </c>
      <c r="L164" s="73"/>
      <c r="M164" s="57"/>
      <c r="N164" s="58"/>
      <c r="O164" s="59"/>
      <c r="P164" s="50">
        <f t="shared" si="11"/>
        <v>0</v>
      </c>
      <c r="Q164" s="27" t="str">
        <f t="shared" si="8"/>
        <v>0</v>
      </c>
      <c r="R164" s="27" t="str">
        <f t="shared" si="8"/>
        <v>0</v>
      </c>
    </row>
    <row r="165" spans="1:18" ht="15.75">
      <c r="A165" s="15" t="str">
        <f t="shared" si="10"/>
        <v>0</v>
      </c>
      <c r="B165" s="84"/>
      <c r="C165" s="85"/>
      <c r="D165" s="85"/>
      <c r="E165" s="85"/>
      <c r="F165" s="86"/>
      <c r="G165" s="86"/>
      <c r="H165" s="87"/>
      <c r="I165" s="35"/>
      <c r="J165" s="44"/>
      <c r="K165" s="43">
        <f t="shared" si="9"/>
        <v>0</v>
      </c>
      <c r="L165" s="73"/>
      <c r="M165" s="57"/>
      <c r="N165" s="58"/>
      <c r="O165" s="59"/>
      <c r="P165" s="50">
        <f t="shared" si="11"/>
        <v>0</v>
      </c>
      <c r="Q165" s="27" t="str">
        <f t="shared" si="8"/>
        <v>0</v>
      </c>
      <c r="R165" s="27" t="str">
        <f t="shared" si="8"/>
        <v>0</v>
      </c>
    </row>
    <row r="166" spans="1:18" ht="15.75">
      <c r="A166" s="15" t="str">
        <f t="shared" si="10"/>
        <v>0</v>
      </c>
      <c r="B166" s="84"/>
      <c r="C166" s="85"/>
      <c r="D166" s="85"/>
      <c r="E166" s="85"/>
      <c r="F166" s="86"/>
      <c r="G166" s="86"/>
      <c r="H166" s="87"/>
      <c r="I166" s="35"/>
      <c r="J166" s="44"/>
      <c r="K166" s="43">
        <f t="shared" si="9"/>
        <v>0</v>
      </c>
      <c r="L166" s="73"/>
      <c r="M166" s="57"/>
      <c r="N166" s="58"/>
      <c r="O166" s="59"/>
      <c r="P166" s="50">
        <f t="shared" si="11"/>
        <v>0</v>
      </c>
      <c r="Q166" s="27" t="str">
        <f t="shared" si="8"/>
        <v>0</v>
      </c>
      <c r="R166" s="27" t="str">
        <f t="shared" si="8"/>
        <v>0</v>
      </c>
    </row>
    <row r="167" spans="1:18" ht="15.75">
      <c r="A167" s="15" t="str">
        <f t="shared" si="10"/>
        <v>0</v>
      </c>
      <c r="B167" s="84"/>
      <c r="C167" s="85"/>
      <c r="D167" s="85"/>
      <c r="E167" s="85"/>
      <c r="F167" s="86"/>
      <c r="G167" s="86"/>
      <c r="H167" s="87"/>
      <c r="I167" s="35"/>
      <c r="J167" s="44"/>
      <c r="K167" s="43">
        <f t="shared" si="9"/>
        <v>0</v>
      </c>
      <c r="L167" s="73"/>
      <c r="M167" s="57"/>
      <c r="N167" s="58"/>
      <c r="O167" s="59"/>
      <c r="P167" s="50">
        <f t="shared" si="11"/>
        <v>0</v>
      </c>
      <c r="Q167" s="27" t="str">
        <f t="shared" si="8"/>
        <v>0</v>
      </c>
      <c r="R167" s="27" t="str">
        <f t="shared" si="8"/>
        <v>0</v>
      </c>
    </row>
    <row r="168" spans="1:18" ht="15.75">
      <c r="A168" s="15" t="str">
        <f t="shared" si="10"/>
        <v>0</v>
      </c>
      <c r="B168" s="84"/>
      <c r="C168" s="85"/>
      <c r="D168" s="85"/>
      <c r="E168" s="85"/>
      <c r="F168" s="86"/>
      <c r="G168" s="86"/>
      <c r="H168" s="87"/>
      <c r="I168" s="35"/>
      <c r="J168" s="44"/>
      <c r="K168" s="43">
        <f t="shared" si="9"/>
        <v>0</v>
      </c>
      <c r="L168" s="73"/>
      <c r="M168" s="57"/>
      <c r="N168" s="58"/>
      <c r="O168" s="59"/>
      <c r="P168" s="50">
        <f t="shared" si="11"/>
        <v>0</v>
      </c>
      <c r="Q168" s="27" t="str">
        <f t="shared" si="8"/>
        <v>0</v>
      </c>
      <c r="R168" s="27" t="str">
        <f t="shared" si="8"/>
        <v>0</v>
      </c>
    </row>
    <row r="169" spans="1:18" ht="15.75">
      <c r="A169" s="15" t="str">
        <f t="shared" si="10"/>
        <v>0</v>
      </c>
      <c r="B169" s="84"/>
      <c r="C169" s="85"/>
      <c r="D169" s="85"/>
      <c r="E169" s="85"/>
      <c r="F169" s="86"/>
      <c r="G169" s="86"/>
      <c r="H169" s="87"/>
      <c r="I169" s="35"/>
      <c r="J169" s="44"/>
      <c r="K169" s="43">
        <f t="shared" si="9"/>
        <v>0</v>
      </c>
      <c r="L169" s="73"/>
      <c r="M169" s="57"/>
      <c r="N169" s="58"/>
      <c r="O169" s="59"/>
      <c r="P169" s="50">
        <f t="shared" si="11"/>
        <v>0</v>
      </c>
      <c r="Q169" s="27" t="str">
        <f t="shared" si="8"/>
        <v>0</v>
      </c>
      <c r="R169" s="27" t="str">
        <f t="shared" si="8"/>
        <v>0</v>
      </c>
    </row>
    <row r="170" spans="1:18" ht="15.75">
      <c r="A170" s="15" t="str">
        <f t="shared" si="10"/>
        <v>0</v>
      </c>
      <c r="B170" s="84"/>
      <c r="C170" s="85"/>
      <c r="D170" s="85"/>
      <c r="E170" s="85"/>
      <c r="F170" s="86"/>
      <c r="G170" s="86"/>
      <c r="H170" s="87"/>
      <c r="I170" s="35"/>
      <c r="J170" s="44"/>
      <c r="K170" s="43">
        <f t="shared" si="9"/>
        <v>0</v>
      </c>
      <c r="L170" s="73"/>
      <c r="M170" s="57"/>
      <c r="N170" s="58"/>
      <c r="O170" s="59"/>
      <c r="P170" s="50">
        <f t="shared" si="11"/>
        <v>0</v>
      </c>
      <c r="Q170" s="27" t="str">
        <f t="shared" si="8"/>
        <v>0</v>
      </c>
      <c r="R170" s="27" t="str">
        <f t="shared" si="8"/>
        <v>0</v>
      </c>
    </row>
    <row r="171" spans="1:18" ht="15.75">
      <c r="A171" s="15" t="str">
        <f t="shared" si="10"/>
        <v>0</v>
      </c>
      <c r="B171" s="84"/>
      <c r="C171" s="85"/>
      <c r="D171" s="85"/>
      <c r="E171" s="85"/>
      <c r="F171" s="86"/>
      <c r="G171" s="86"/>
      <c r="H171" s="87"/>
      <c r="I171" s="35"/>
      <c r="J171" s="44"/>
      <c r="K171" s="43">
        <f t="shared" si="9"/>
        <v>0</v>
      </c>
      <c r="L171" s="73"/>
      <c r="M171" s="57"/>
      <c r="N171" s="58"/>
      <c r="O171" s="59"/>
      <c r="P171" s="50">
        <f t="shared" si="11"/>
        <v>0</v>
      </c>
      <c r="Q171" s="27" t="str">
        <f t="shared" si="8"/>
        <v>0</v>
      </c>
      <c r="R171" s="27" t="str">
        <f t="shared" si="8"/>
        <v>0</v>
      </c>
    </row>
    <row r="172" spans="1:18" ht="15.75">
      <c r="A172" s="15" t="str">
        <f t="shared" si="10"/>
        <v>0</v>
      </c>
      <c r="B172" s="84"/>
      <c r="C172" s="85"/>
      <c r="D172" s="85"/>
      <c r="E172" s="85"/>
      <c r="F172" s="86"/>
      <c r="G172" s="86"/>
      <c r="H172" s="87"/>
      <c r="I172" s="35"/>
      <c r="J172" s="44"/>
      <c r="K172" s="43">
        <f t="shared" si="9"/>
        <v>0</v>
      </c>
      <c r="L172" s="73"/>
      <c r="M172" s="57"/>
      <c r="N172" s="58"/>
      <c r="O172" s="59"/>
      <c r="P172" s="50">
        <f t="shared" si="11"/>
        <v>0</v>
      </c>
      <c r="Q172" s="27" t="str">
        <f aca="true" t="shared" si="12" ref="Q172:R235">IF(N172&lt;10,"0"&amp;N172,N172)</f>
        <v>0</v>
      </c>
      <c r="R172" s="27" t="str">
        <f t="shared" si="12"/>
        <v>0</v>
      </c>
    </row>
    <row r="173" spans="1:18" ht="15.75">
      <c r="A173" s="15" t="str">
        <f t="shared" si="10"/>
        <v>0</v>
      </c>
      <c r="B173" s="84"/>
      <c r="C173" s="85"/>
      <c r="D173" s="85"/>
      <c r="E173" s="85"/>
      <c r="F173" s="86"/>
      <c r="G173" s="86"/>
      <c r="H173" s="87"/>
      <c r="I173" s="35"/>
      <c r="J173" s="44"/>
      <c r="K173" s="43">
        <f t="shared" si="9"/>
        <v>0</v>
      </c>
      <c r="L173" s="73"/>
      <c r="M173" s="57"/>
      <c r="N173" s="58"/>
      <c r="O173" s="59"/>
      <c r="P173" s="50">
        <f t="shared" si="11"/>
        <v>0</v>
      </c>
      <c r="Q173" s="27" t="str">
        <f t="shared" si="12"/>
        <v>0</v>
      </c>
      <c r="R173" s="27" t="str">
        <f t="shared" si="12"/>
        <v>0</v>
      </c>
    </row>
    <row r="174" spans="1:18" ht="15.75">
      <c r="A174" s="15" t="str">
        <f t="shared" si="10"/>
        <v>0</v>
      </c>
      <c r="B174" s="84"/>
      <c r="C174" s="85"/>
      <c r="D174" s="85"/>
      <c r="E174" s="85"/>
      <c r="F174" s="86"/>
      <c r="G174" s="86"/>
      <c r="H174" s="87"/>
      <c r="I174" s="35"/>
      <c r="J174" s="44"/>
      <c r="K174" s="43">
        <f t="shared" si="9"/>
        <v>0</v>
      </c>
      <c r="L174" s="73"/>
      <c r="M174" s="57"/>
      <c r="N174" s="58"/>
      <c r="O174" s="59"/>
      <c r="P174" s="50">
        <f t="shared" si="11"/>
        <v>0</v>
      </c>
      <c r="Q174" s="27" t="str">
        <f t="shared" si="12"/>
        <v>0</v>
      </c>
      <c r="R174" s="27" t="str">
        <f t="shared" si="12"/>
        <v>0</v>
      </c>
    </row>
    <row r="175" spans="1:18" ht="15.75">
      <c r="A175" s="15" t="str">
        <f t="shared" si="10"/>
        <v>0</v>
      </c>
      <c r="B175" s="84"/>
      <c r="C175" s="85"/>
      <c r="D175" s="85"/>
      <c r="E175" s="85"/>
      <c r="F175" s="86"/>
      <c r="G175" s="86"/>
      <c r="H175" s="87"/>
      <c r="I175" s="35"/>
      <c r="J175" s="44"/>
      <c r="K175" s="43">
        <f t="shared" si="9"/>
        <v>0</v>
      </c>
      <c r="L175" s="73"/>
      <c r="M175" s="57"/>
      <c r="N175" s="58"/>
      <c r="O175" s="59"/>
      <c r="P175" s="50">
        <f t="shared" si="11"/>
        <v>0</v>
      </c>
      <c r="Q175" s="27" t="str">
        <f t="shared" si="12"/>
        <v>0</v>
      </c>
      <c r="R175" s="27" t="str">
        <f t="shared" si="12"/>
        <v>0</v>
      </c>
    </row>
    <row r="176" spans="1:18" ht="15.75">
      <c r="A176" s="15" t="str">
        <f t="shared" si="10"/>
        <v>0</v>
      </c>
      <c r="B176" s="84"/>
      <c r="C176" s="85"/>
      <c r="D176" s="85"/>
      <c r="E176" s="85"/>
      <c r="F176" s="86"/>
      <c r="G176" s="86"/>
      <c r="H176" s="87"/>
      <c r="I176" s="35"/>
      <c r="J176" s="44"/>
      <c r="K176" s="43">
        <f t="shared" si="9"/>
        <v>0</v>
      </c>
      <c r="L176" s="73"/>
      <c r="M176" s="57"/>
      <c r="N176" s="58"/>
      <c r="O176" s="59"/>
      <c r="P176" s="50">
        <f t="shared" si="11"/>
        <v>0</v>
      </c>
      <c r="Q176" s="27" t="str">
        <f t="shared" si="12"/>
        <v>0</v>
      </c>
      <c r="R176" s="27" t="str">
        <f t="shared" si="12"/>
        <v>0</v>
      </c>
    </row>
    <row r="177" spans="1:18" ht="15.75">
      <c r="A177" s="15" t="str">
        <f t="shared" si="10"/>
        <v>0</v>
      </c>
      <c r="B177" s="84"/>
      <c r="C177" s="85"/>
      <c r="D177" s="85"/>
      <c r="E177" s="85"/>
      <c r="F177" s="86"/>
      <c r="G177" s="86"/>
      <c r="H177" s="87"/>
      <c r="I177" s="35"/>
      <c r="J177" s="44"/>
      <c r="K177" s="43">
        <f t="shared" si="9"/>
        <v>0</v>
      </c>
      <c r="L177" s="73"/>
      <c r="M177" s="57"/>
      <c r="N177" s="58"/>
      <c r="O177" s="59"/>
      <c r="P177" s="50">
        <f t="shared" si="11"/>
        <v>0</v>
      </c>
      <c r="Q177" s="27" t="str">
        <f t="shared" si="12"/>
        <v>0</v>
      </c>
      <c r="R177" s="27" t="str">
        <f t="shared" si="12"/>
        <v>0</v>
      </c>
    </row>
    <row r="178" spans="1:18" ht="15.75">
      <c r="A178" s="15" t="str">
        <f t="shared" si="10"/>
        <v>0</v>
      </c>
      <c r="B178" s="84"/>
      <c r="C178" s="85"/>
      <c r="D178" s="85"/>
      <c r="E178" s="85"/>
      <c r="F178" s="86"/>
      <c r="G178" s="86"/>
      <c r="H178" s="87"/>
      <c r="I178" s="35"/>
      <c r="J178" s="44"/>
      <c r="K178" s="43">
        <f t="shared" si="9"/>
        <v>0</v>
      </c>
      <c r="L178" s="73"/>
      <c r="M178" s="57"/>
      <c r="N178" s="58"/>
      <c r="O178" s="59"/>
      <c r="P178" s="50">
        <f t="shared" si="11"/>
        <v>0</v>
      </c>
      <c r="Q178" s="27" t="str">
        <f t="shared" si="12"/>
        <v>0</v>
      </c>
      <c r="R178" s="27" t="str">
        <f t="shared" si="12"/>
        <v>0</v>
      </c>
    </row>
    <row r="179" spans="1:18" ht="15.75">
      <c r="A179" s="15" t="str">
        <f t="shared" si="10"/>
        <v>0</v>
      </c>
      <c r="B179" s="84"/>
      <c r="C179" s="85"/>
      <c r="D179" s="85"/>
      <c r="E179" s="85"/>
      <c r="F179" s="86"/>
      <c r="G179" s="86"/>
      <c r="H179" s="87"/>
      <c r="I179" s="35"/>
      <c r="J179" s="44"/>
      <c r="K179" s="43">
        <f t="shared" si="9"/>
        <v>0</v>
      </c>
      <c r="L179" s="73"/>
      <c r="M179" s="57"/>
      <c r="N179" s="58"/>
      <c r="O179" s="59"/>
      <c r="P179" s="50">
        <f t="shared" si="11"/>
        <v>0</v>
      </c>
      <c r="Q179" s="27" t="str">
        <f t="shared" si="12"/>
        <v>0</v>
      </c>
      <c r="R179" s="27" t="str">
        <f t="shared" si="12"/>
        <v>0</v>
      </c>
    </row>
    <row r="180" spans="1:18" ht="15.75">
      <c r="A180" s="15" t="str">
        <f t="shared" si="10"/>
        <v>0</v>
      </c>
      <c r="B180" s="84"/>
      <c r="C180" s="85"/>
      <c r="D180" s="85"/>
      <c r="E180" s="85"/>
      <c r="F180" s="86"/>
      <c r="G180" s="86"/>
      <c r="H180" s="87"/>
      <c r="I180" s="35"/>
      <c r="J180" s="44"/>
      <c r="K180" s="43">
        <f t="shared" si="9"/>
        <v>0</v>
      </c>
      <c r="L180" s="73"/>
      <c r="M180" s="57"/>
      <c r="N180" s="58"/>
      <c r="O180" s="59"/>
      <c r="P180" s="50">
        <f t="shared" si="11"/>
        <v>0</v>
      </c>
      <c r="Q180" s="27" t="str">
        <f t="shared" si="12"/>
        <v>0</v>
      </c>
      <c r="R180" s="27" t="str">
        <f t="shared" si="12"/>
        <v>0</v>
      </c>
    </row>
    <row r="181" spans="1:18" ht="15.75">
      <c r="A181" s="15" t="str">
        <f t="shared" si="10"/>
        <v>0</v>
      </c>
      <c r="B181" s="84"/>
      <c r="C181" s="85"/>
      <c r="D181" s="85"/>
      <c r="E181" s="85"/>
      <c r="F181" s="86"/>
      <c r="G181" s="86"/>
      <c r="H181" s="87"/>
      <c r="I181" s="35"/>
      <c r="J181" s="44"/>
      <c r="K181" s="43">
        <f t="shared" si="9"/>
        <v>0</v>
      </c>
      <c r="L181" s="73"/>
      <c r="M181" s="57"/>
      <c r="N181" s="58"/>
      <c r="O181" s="59"/>
      <c r="P181" s="50">
        <f t="shared" si="11"/>
        <v>0</v>
      </c>
      <c r="Q181" s="27" t="str">
        <f t="shared" si="12"/>
        <v>0</v>
      </c>
      <c r="R181" s="27" t="str">
        <f t="shared" si="12"/>
        <v>0</v>
      </c>
    </row>
    <row r="182" spans="1:18" ht="15.75">
      <c r="A182" s="15" t="str">
        <f t="shared" si="10"/>
        <v>0</v>
      </c>
      <c r="B182" s="84"/>
      <c r="C182" s="85"/>
      <c r="D182" s="85"/>
      <c r="E182" s="85"/>
      <c r="F182" s="86"/>
      <c r="G182" s="86"/>
      <c r="H182" s="87"/>
      <c r="I182" s="35"/>
      <c r="J182" s="44"/>
      <c r="K182" s="43">
        <f t="shared" si="9"/>
        <v>0</v>
      </c>
      <c r="L182" s="73"/>
      <c r="M182" s="57"/>
      <c r="N182" s="58"/>
      <c r="O182" s="59"/>
      <c r="P182" s="50">
        <f t="shared" si="11"/>
        <v>0</v>
      </c>
      <c r="Q182" s="27" t="str">
        <f t="shared" si="12"/>
        <v>0</v>
      </c>
      <c r="R182" s="27" t="str">
        <f t="shared" si="12"/>
        <v>0</v>
      </c>
    </row>
    <row r="183" spans="1:18" ht="15.75">
      <c r="A183" s="15" t="str">
        <f t="shared" si="10"/>
        <v>0</v>
      </c>
      <c r="B183" s="84"/>
      <c r="C183" s="85"/>
      <c r="D183" s="85"/>
      <c r="E183" s="85"/>
      <c r="F183" s="86"/>
      <c r="G183" s="86"/>
      <c r="H183" s="87"/>
      <c r="I183" s="35"/>
      <c r="J183" s="44"/>
      <c r="K183" s="43">
        <f t="shared" si="9"/>
        <v>0</v>
      </c>
      <c r="L183" s="73"/>
      <c r="M183" s="57"/>
      <c r="N183" s="58"/>
      <c r="O183" s="59"/>
      <c r="P183" s="50">
        <f t="shared" si="11"/>
        <v>0</v>
      </c>
      <c r="Q183" s="27" t="str">
        <f t="shared" si="12"/>
        <v>0</v>
      </c>
      <c r="R183" s="27" t="str">
        <f t="shared" si="12"/>
        <v>0</v>
      </c>
    </row>
    <row r="184" spans="1:18" ht="15.75">
      <c r="A184" s="15" t="str">
        <f t="shared" si="10"/>
        <v>0</v>
      </c>
      <c r="B184" s="84"/>
      <c r="C184" s="85"/>
      <c r="D184" s="85"/>
      <c r="E184" s="85"/>
      <c r="F184" s="86"/>
      <c r="G184" s="86"/>
      <c r="H184" s="87"/>
      <c r="I184" s="35"/>
      <c r="J184" s="44"/>
      <c r="K184" s="43">
        <f t="shared" si="9"/>
        <v>0</v>
      </c>
      <c r="L184" s="73"/>
      <c r="M184" s="57"/>
      <c r="N184" s="58"/>
      <c r="O184" s="59"/>
      <c r="P184" s="50">
        <f t="shared" si="11"/>
        <v>0</v>
      </c>
      <c r="Q184" s="27" t="str">
        <f t="shared" si="12"/>
        <v>0</v>
      </c>
      <c r="R184" s="27" t="str">
        <f t="shared" si="12"/>
        <v>0</v>
      </c>
    </row>
    <row r="185" spans="1:18" ht="15.75">
      <c r="A185" s="15" t="str">
        <f t="shared" si="10"/>
        <v>0</v>
      </c>
      <c r="B185" s="84"/>
      <c r="C185" s="85"/>
      <c r="D185" s="85"/>
      <c r="E185" s="85"/>
      <c r="F185" s="86"/>
      <c r="G185" s="86"/>
      <c r="H185" s="87"/>
      <c r="I185" s="35"/>
      <c r="J185" s="44"/>
      <c r="K185" s="43">
        <f t="shared" si="9"/>
        <v>0</v>
      </c>
      <c r="L185" s="73"/>
      <c r="M185" s="57"/>
      <c r="N185" s="58"/>
      <c r="O185" s="59"/>
      <c r="P185" s="50">
        <f t="shared" si="11"/>
        <v>0</v>
      </c>
      <c r="Q185" s="27" t="str">
        <f t="shared" si="12"/>
        <v>0</v>
      </c>
      <c r="R185" s="27" t="str">
        <f t="shared" si="12"/>
        <v>0</v>
      </c>
    </row>
    <row r="186" spans="1:18" ht="15.75">
      <c r="A186" s="15" t="str">
        <f t="shared" si="10"/>
        <v>0</v>
      </c>
      <c r="B186" s="84"/>
      <c r="C186" s="85"/>
      <c r="D186" s="85"/>
      <c r="E186" s="85"/>
      <c r="F186" s="86"/>
      <c r="G186" s="86"/>
      <c r="H186" s="87"/>
      <c r="I186" s="35"/>
      <c r="J186" s="44"/>
      <c r="K186" s="43">
        <f t="shared" si="9"/>
        <v>0</v>
      </c>
      <c r="L186" s="73"/>
      <c r="M186" s="57"/>
      <c r="N186" s="58"/>
      <c r="O186" s="59"/>
      <c r="P186" s="50">
        <f t="shared" si="11"/>
        <v>0</v>
      </c>
      <c r="Q186" s="27" t="str">
        <f t="shared" si="12"/>
        <v>0</v>
      </c>
      <c r="R186" s="27" t="str">
        <f t="shared" si="12"/>
        <v>0</v>
      </c>
    </row>
    <row r="187" spans="1:18" ht="15.75">
      <c r="A187" s="15" t="str">
        <f t="shared" si="10"/>
        <v>0</v>
      </c>
      <c r="B187" s="84"/>
      <c r="C187" s="85"/>
      <c r="D187" s="85"/>
      <c r="E187" s="85"/>
      <c r="F187" s="86"/>
      <c r="G187" s="86"/>
      <c r="H187" s="87"/>
      <c r="I187" s="35"/>
      <c r="J187" s="44"/>
      <c r="K187" s="43">
        <f t="shared" si="9"/>
        <v>0</v>
      </c>
      <c r="L187" s="73"/>
      <c r="M187" s="57"/>
      <c r="N187" s="58"/>
      <c r="O187" s="59"/>
      <c r="P187" s="50">
        <f t="shared" si="11"/>
        <v>0</v>
      </c>
      <c r="Q187" s="27" t="str">
        <f t="shared" si="12"/>
        <v>0</v>
      </c>
      <c r="R187" s="27" t="str">
        <f t="shared" si="12"/>
        <v>0</v>
      </c>
    </row>
    <row r="188" spans="1:18" ht="15.75">
      <c r="A188" s="15" t="str">
        <f t="shared" si="10"/>
        <v>0</v>
      </c>
      <c r="B188" s="84"/>
      <c r="C188" s="85"/>
      <c r="D188" s="85"/>
      <c r="E188" s="85"/>
      <c r="F188" s="86"/>
      <c r="G188" s="86"/>
      <c r="H188" s="87"/>
      <c r="I188" s="35"/>
      <c r="J188" s="44"/>
      <c r="K188" s="43">
        <f t="shared" si="9"/>
        <v>0</v>
      </c>
      <c r="L188" s="73"/>
      <c r="M188" s="57"/>
      <c r="N188" s="58"/>
      <c r="O188" s="59"/>
      <c r="P188" s="50">
        <f t="shared" si="11"/>
        <v>0</v>
      </c>
      <c r="Q188" s="27" t="str">
        <f t="shared" si="12"/>
        <v>0</v>
      </c>
      <c r="R188" s="27" t="str">
        <f t="shared" si="12"/>
        <v>0</v>
      </c>
    </row>
    <row r="189" spans="1:18" ht="15.75">
      <c r="A189" s="15" t="str">
        <f t="shared" si="10"/>
        <v>0</v>
      </c>
      <c r="B189" s="84"/>
      <c r="C189" s="85"/>
      <c r="D189" s="85"/>
      <c r="E189" s="85"/>
      <c r="F189" s="86"/>
      <c r="G189" s="86"/>
      <c r="H189" s="87"/>
      <c r="I189" s="35"/>
      <c r="J189" s="44"/>
      <c r="K189" s="43">
        <f t="shared" si="9"/>
        <v>0</v>
      </c>
      <c r="L189" s="73"/>
      <c r="M189" s="57"/>
      <c r="N189" s="58"/>
      <c r="O189" s="59"/>
      <c r="P189" s="50">
        <f t="shared" si="11"/>
        <v>0</v>
      </c>
      <c r="Q189" s="27" t="str">
        <f t="shared" si="12"/>
        <v>0</v>
      </c>
      <c r="R189" s="27" t="str">
        <f t="shared" si="12"/>
        <v>0</v>
      </c>
    </row>
    <row r="190" spans="1:18" ht="15.75">
      <c r="A190" s="15" t="str">
        <f t="shared" si="10"/>
        <v>0</v>
      </c>
      <c r="B190" s="84"/>
      <c r="C190" s="85"/>
      <c r="D190" s="85"/>
      <c r="E190" s="85"/>
      <c r="F190" s="86"/>
      <c r="G190" s="86"/>
      <c r="H190" s="87"/>
      <c r="I190" s="35"/>
      <c r="J190" s="44"/>
      <c r="K190" s="43">
        <f t="shared" si="9"/>
        <v>0</v>
      </c>
      <c r="L190" s="73"/>
      <c r="M190" s="57"/>
      <c r="N190" s="58"/>
      <c r="O190" s="59"/>
      <c r="P190" s="50">
        <f t="shared" si="11"/>
        <v>0</v>
      </c>
      <c r="Q190" s="27" t="str">
        <f t="shared" si="12"/>
        <v>0</v>
      </c>
      <c r="R190" s="27" t="str">
        <f t="shared" si="12"/>
        <v>0</v>
      </c>
    </row>
    <row r="191" spans="1:18" ht="15.75">
      <c r="A191" s="15" t="str">
        <f t="shared" si="10"/>
        <v>0</v>
      </c>
      <c r="B191" s="84"/>
      <c r="C191" s="85"/>
      <c r="D191" s="85"/>
      <c r="E191" s="85"/>
      <c r="F191" s="86"/>
      <c r="G191" s="86"/>
      <c r="H191" s="87"/>
      <c r="I191" s="35"/>
      <c r="J191" s="44"/>
      <c r="K191" s="43">
        <f t="shared" si="9"/>
        <v>0</v>
      </c>
      <c r="L191" s="73"/>
      <c r="M191" s="57"/>
      <c r="N191" s="58"/>
      <c r="O191" s="59"/>
      <c r="P191" s="50">
        <f t="shared" si="11"/>
        <v>0</v>
      </c>
      <c r="Q191" s="27" t="str">
        <f t="shared" si="12"/>
        <v>0</v>
      </c>
      <c r="R191" s="27" t="str">
        <f t="shared" si="12"/>
        <v>0</v>
      </c>
    </row>
    <row r="192" spans="1:18" ht="15.75">
      <c r="A192" s="15" t="str">
        <f t="shared" si="10"/>
        <v>0</v>
      </c>
      <c r="B192" s="84"/>
      <c r="C192" s="85"/>
      <c r="D192" s="85"/>
      <c r="E192" s="85"/>
      <c r="F192" s="86"/>
      <c r="G192" s="86"/>
      <c r="H192" s="87"/>
      <c r="I192" s="35"/>
      <c r="J192" s="44"/>
      <c r="K192" s="43">
        <f t="shared" si="9"/>
        <v>0</v>
      </c>
      <c r="L192" s="73"/>
      <c r="M192" s="57"/>
      <c r="N192" s="58"/>
      <c r="O192" s="59"/>
      <c r="P192" s="50">
        <f t="shared" si="11"/>
        <v>0</v>
      </c>
      <c r="Q192" s="27" t="str">
        <f t="shared" si="12"/>
        <v>0</v>
      </c>
      <c r="R192" s="27" t="str">
        <f t="shared" si="12"/>
        <v>0</v>
      </c>
    </row>
    <row r="193" spans="1:18" ht="15.75">
      <c r="A193" s="15" t="str">
        <f t="shared" si="10"/>
        <v>0</v>
      </c>
      <c r="B193" s="84"/>
      <c r="C193" s="85"/>
      <c r="D193" s="85"/>
      <c r="E193" s="85"/>
      <c r="F193" s="86"/>
      <c r="G193" s="86"/>
      <c r="H193" s="87"/>
      <c r="I193" s="35"/>
      <c r="J193" s="44"/>
      <c r="K193" s="43">
        <f t="shared" si="9"/>
        <v>0</v>
      </c>
      <c r="L193" s="73"/>
      <c r="M193" s="57"/>
      <c r="N193" s="58"/>
      <c r="O193" s="59"/>
      <c r="P193" s="50">
        <f t="shared" si="11"/>
        <v>0</v>
      </c>
      <c r="Q193" s="27" t="str">
        <f t="shared" si="12"/>
        <v>0</v>
      </c>
      <c r="R193" s="27" t="str">
        <f t="shared" si="12"/>
        <v>0</v>
      </c>
    </row>
    <row r="194" spans="1:18" ht="15.75">
      <c r="A194" s="15" t="str">
        <f t="shared" si="10"/>
        <v>0</v>
      </c>
      <c r="B194" s="84"/>
      <c r="C194" s="85"/>
      <c r="D194" s="85"/>
      <c r="E194" s="85"/>
      <c r="F194" s="86"/>
      <c r="G194" s="86"/>
      <c r="H194" s="87"/>
      <c r="I194" s="35"/>
      <c r="J194" s="44"/>
      <c r="K194" s="43">
        <f t="shared" si="9"/>
        <v>0</v>
      </c>
      <c r="L194" s="73"/>
      <c r="M194" s="57"/>
      <c r="N194" s="58"/>
      <c r="O194" s="59"/>
      <c r="P194" s="50">
        <f t="shared" si="11"/>
        <v>0</v>
      </c>
      <c r="Q194" s="27" t="str">
        <f t="shared" si="12"/>
        <v>0</v>
      </c>
      <c r="R194" s="27" t="str">
        <f t="shared" si="12"/>
        <v>0</v>
      </c>
    </row>
    <row r="195" spans="1:18" ht="15.75">
      <c r="A195" s="15" t="str">
        <f t="shared" si="10"/>
        <v>0</v>
      </c>
      <c r="B195" s="84"/>
      <c r="C195" s="85"/>
      <c r="D195" s="85"/>
      <c r="E195" s="85"/>
      <c r="F195" s="86"/>
      <c r="G195" s="86"/>
      <c r="H195" s="87"/>
      <c r="I195" s="35"/>
      <c r="J195" s="44"/>
      <c r="K195" s="43">
        <f t="shared" si="9"/>
        <v>0</v>
      </c>
      <c r="L195" s="73"/>
      <c r="M195" s="57"/>
      <c r="N195" s="58"/>
      <c r="O195" s="59"/>
      <c r="P195" s="50">
        <f t="shared" si="11"/>
        <v>0</v>
      </c>
      <c r="Q195" s="27" t="str">
        <f t="shared" si="12"/>
        <v>0</v>
      </c>
      <c r="R195" s="27" t="str">
        <f t="shared" si="12"/>
        <v>0</v>
      </c>
    </row>
    <row r="196" spans="1:18" ht="15.75">
      <c r="A196" s="15" t="str">
        <f t="shared" si="10"/>
        <v>0</v>
      </c>
      <c r="B196" s="84"/>
      <c r="C196" s="85"/>
      <c r="D196" s="85"/>
      <c r="E196" s="85"/>
      <c r="F196" s="86"/>
      <c r="G196" s="86"/>
      <c r="H196" s="87"/>
      <c r="I196" s="35"/>
      <c r="J196" s="44"/>
      <c r="K196" s="43">
        <f t="shared" si="9"/>
        <v>0</v>
      </c>
      <c r="L196" s="73"/>
      <c r="M196" s="57"/>
      <c r="N196" s="58"/>
      <c r="O196" s="59"/>
      <c r="P196" s="50">
        <f t="shared" si="11"/>
        <v>0</v>
      </c>
      <c r="Q196" s="27" t="str">
        <f t="shared" si="12"/>
        <v>0</v>
      </c>
      <c r="R196" s="27" t="str">
        <f t="shared" si="12"/>
        <v>0</v>
      </c>
    </row>
    <row r="197" spans="1:18" ht="15.75">
      <c r="A197" s="15" t="str">
        <f t="shared" si="10"/>
        <v>0</v>
      </c>
      <c r="B197" s="84"/>
      <c r="C197" s="85"/>
      <c r="D197" s="85"/>
      <c r="E197" s="85"/>
      <c r="F197" s="86"/>
      <c r="G197" s="86"/>
      <c r="H197" s="87"/>
      <c r="I197" s="35"/>
      <c r="J197" s="44"/>
      <c r="K197" s="43">
        <f t="shared" si="9"/>
        <v>0</v>
      </c>
      <c r="L197" s="73"/>
      <c r="M197" s="57"/>
      <c r="N197" s="58"/>
      <c r="O197" s="59"/>
      <c r="P197" s="50">
        <f t="shared" si="11"/>
        <v>0</v>
      </c>
      <c r="Q197" s="27" t="str">
        <f t="shared" si="12"/>
        <v>0</v>
      </c>
      <c r="R197" s="27" t="str">
        <f t="shared" si="12"/>
        <v>0</v>
      </c>
    </row>
    <row r="198" spans="1:18" ht="15.75">
      <c r="A198" s="15" t="str">
        <f t="shared" si="10"/>
        <v>0</v>
      </c>
      <c r="B198" s="84"/>
      <c r="C198" s="85"/>
      <c r="D198" s="85"/>
      <c r="E198" s="85"/>
      <c r="F198" s="86"/>
      <c r="G198" s="86"/>
      <c r="H198" s="87"/>
      <c r="I198" s="35"/>
      <c r="J198" s="44"/>
      <c r="K198" s="43">
        <f t="shared" si="9"/>
        <v>0</v>
      </c>
      <c r="L198" s="73"/>
      <c r="M198" s="57"/>
      <c r="N198" s="58"/>
      <c r="O198" s="59"/>
      <c r="P198" s="50">
        <f t="shared" si="11"/>
        <v>0</v>
      </c>
      <c r="Q198" s="27" t="str">
        <f t="shared" si="12"/>
        <v>0</v>
      </c>
      <c r="R198" s="27" t="str">
        <f t="shared" si="12"/>
        <v>0</v>
      </c>
    </row>
    <row r="199" spans="1:18" ht="15.75">
      <c r="A199" s="15" t="str">
        <f t="shared" si="10"/>
        <v>0</v>
      </c>
      <c r="B199" s="84"/>
      <c r="C199" s="85"/>
      <c r="D199" s="85"/>
      <c r="E199" s="85"/>
      <c r="F199" s="86"/>
      <c r="G199" s="86"/>
      <c r="H199" s="87"/>
      <c r="I199" s="35"/>
      <c r="J199" s="44"/>
      <c r="K199" s="43">
        <f t="shared" si="9"/>
        <v>0</v>
      </c>
      <c r="L199" s="73"/>
      <c r="M199" s="57"/>
      <c r="N199" s="58"/>
      <c r="O199" s="59"/>
      <c r="P199" s="50">
        <f t="shared" si="11"/>
        <v>0</v>
      </c>
      <c r="Q199" s="27" t="str">
        <f t="shared" si="12"/>
        <v>0</v>
      </c>
      <c r="R199" s="27" t="str">
        <f t="shared" si="12"/>
        <v>0</v>
      </c>
    </row>
    <row r="200" spans="1:18" ht="15.75">
      <c r="A200" s="15" t="str">
        <f t="shared" si="10"/>
        <v>0</v>
      </c>
      <c r="B200" s="84"/>
      <c r="C200" s="85"/>
      <c r="D200" s="85"/>
      <c r="E200" s="85"/>
      <c r="F200" s="86"/>
      <c r="G200" s="86"/>
      <c r="H200" s="87"/>
      <c r="I200" s="35"/>
      <c r="J200" s="44"/>
      <c r="K200" s="43">
        <f t="shared" si="9"/>
        <v>0</v>
      </c>
      <c r="L200" s="73"/>
      <c r="M200" s="57"/>
      <c r="N200" s="58"/>
      <c r="O200" s="59"/>
      <c r="P200" s="50">
        <f t="shared" si="11"/>
        <v>0</v>
      </c>
      <c r="Q200" s="27" t="str">
        <f t="shared" si="12"/>
        <v>0</v>
      </c>
      <c r="R200" s="27" t="str">
        <f t="shared" si="12"/>
        <v>0</v>
      </c>
    </row>
    <row r="201" spans="1:18" ht="15.75">
      <c r="A201" s="15" t="str">
        <f t="shared" si="10"/>
        <v>0</v>
      </c>
      <c r="B201" s="84"/>
      <c r="C201" s="85"/>
      <c r="D201" s="85"/>
      <c r="E201" s="85"/>
      <c r="F201" s="86"/>
      <c r="G201" s="86"/>
      <c r="H201" s="87"/>
      <c r="I201" s="35"/>
      <c r="J201" s="44"/>
      <c r="K201" s="43">
        <f t="shared" si="9"/>
        <v>0</v>
      </c>
      <c r="L201" s="73"/>
      <c r="M201" s="57"/>
      <c r="N201" s="58"/>
      <c r="O201" s="59"/>
      <c r="P201" s="50">
        <f t="shared" si="11"/>
        <v>0</v>
      </c>
      <c r="Q201" s="27" t="str">
        <f t="shared" si="12"/>
        <v>0</v>
      </c>
      <c r="R201" s="27" t="str">
        <f t="shared" si="12"/>
        <v>0</v>
      </c>
    </row>
    <row r="202" spans="1:18" ht="15.75">
      <c r="A202" s="15" t="str">
        <f t="shared" si="10"/>
        <v>0</v>
      </c>
      <c r="B202" s="84"/>
      <c r="C202" s="85"/>
      <c r="D202" s="85"/>
      <c r="E202" s="85"/>
      <c r="F202" s="86"/>
      <c r="G202" s="86"/>
      <c r="H202" s="87"/>
      <c r="I202" s="35"/>
      <c r="J202" s="44"/>
      <c r="K202" s="43">
        <f t="shared" si="9"/>
        <v>0</v>
      </c>
      <c r="L202" s="73"/>
      <c r="M202" s="57"/>
      <c r="N202" s="58"/>
      <c r="O202" s="59"/>
      <c r="P202" s="50">
        <f t="shared" si="11"/>
        <v>0</v>
      </c>
      <c r="Q202" s="27" t="str">
        <f t="shared" si="12"/>
        <v>0</v>
      </c>
      <c r="R202" s="27" t="str">
        <f t="shared" si="12"/>
        <v>0</v>
      </c>
    </row>
    <row r="203" spans="1:18" ht="15.75">
      <c r="A203" s="15" t="str">
        <f t="shared" si="10"/>
        <v>0</v>
      </c>
      <c r="B203" s="84"/>
      <c r="C203" s="85"/>
      <c r="D203" s="85"/>
      <c r="E203" s="85"/>
      <c r="F203" s="86"/>
      <c r="G203" s="86"/>
      <c r="H203" s="87"/>
      <c r="I203" s="35"/>
      <c r="J203" s="44"/>
      <c r="K203" s="43">
        <f t="shared" si="9"/>
        <v>0</v>
      </c>
      <c r="L203" s="73"/>
      <c r="M203" s="57"/>
      <c r="N203" s="58"/>
      <c r="O203" s="59"/>
      <c r="P203" s="50">
        <f t="shared" si="11"/>
        <v>0</v>
      </c>
      <c r="Q203" s="27" t="str">
        <f t="shared" si="12"/>
        <v>0</v>
      </c>
      <c r="R203" s="27" t="str">
        <f t="shared" si="12"/>
        <v>0</v>
      </c>
    </row>
    <row r="204" spans="1:18" ht="15.75">
      <c r="A204" s="15" t="str">
        <f t="shared" si="10"/>
        <v>0</v>
      </c>
      <c r="B204" s="84"/>
      <c r="C204" s="85"/>
      <c r="D204" s="85"/>
      <c r="E204" s="85"/>
      <c r="F204" s="86"/>
      <c r="G204" s="86"/>
      <c r="H204" s="87"/>
      <c r="I204" s="35"/>
      <c r="J204" s="44"/>
      <c r="K204" s="43">
        <f t="shared" si="9"/>
        <v>0</v>
      </c>
      <c r="L204" s="73"/>
      <c r="M204" s="57"/>
      <c r="N204" s="58"/>
      <c r="O204" s="59"/>
      <c r="P204" s="50">
        <f t="shared" si="11"/>
        <v>0</v>
      </c>
      <c r="Q204" s="27" t="str">
        <f t="shared" si="12"/>
        <v>0</v>
      </c>
      <c r="R204" s="27" t="str">
        <f t="shared" si="12"/>
        <v>0</v>
      </c>
    </row>
    <row r="205" spans="1:18" ht="15.75">
      <c r="A205" s="15" t="str">
        <f t="shared" si="10"/>
        <v>0</v>
      </c>
      <c r="B205" s="84"/>
      <c r="C205" s="85"/>
      <c r="D205" s="85"/>
      <c r="E205" s="85"/>
      <c r="F205" s="86"/>
      <c r="G205" s="86"/>
      <c r="H205" s="87"/>
      <c r="I205" s="35"/>
      <c r="J205" s="44"/>
      <c r="K205" s="43">
        <f t="shared" si="9"/>
        <v>0</v>
      </c>
      <c r="L205" s="73"/>
      <c r="M205" s="54"/>
      <c r="N205" s="55"/>
      <c r="O205" s="56"/>
      <c r="P205" s="50">
        <f t="shared" si="11"/>
        <v>0</v>
      </c>
      <c r="Q205" s="27" t="str">
        <f t="shared" si="12"/>
        <v>0</v>
      </c>
      <c r="R205" s="27" t="str">
        <f t="shared" si="12"/>
        <v>0</v>
      </c>
    </row>
    <row r="206" spans="1:18" ht="15.75">
      <c r="A206" s="15" t="str">
        <f t="shared" si="10"/>
        <v>0</v>
      </c>
      <c r="B206" s="84"/>
      <c r="C206" s="85"/>
      <c r="D206" s="85"/>
      <c r="E206" s="85"/>
      <c r="F206" s="86"/>
      <c r="G206" s="86"/>
      <c r="H206" s="87"/>
      <c r="I206" s="35"/>
      <c r="J206" s="44"/>
      <c r="K206" s="43">
        <f t="shared" si="9"/>
        <v>0</v>
      </c>
      <c r="L206" s="73"/>
      <c r="M206" s="57"/>
      <c r="N206" s="58"/>
      <c r="O206" s="59"/>
      <c r="P206" s="50">
        <f t="shared" si="11"/>
        <v>0</v>
      </c>
      <c r="Q206" s="27" t="str">
        <f t="shared" si="12"/>
        <v>0</v>
      </c>
      <c r="R206" s="27" t="str">
        <f t="shared" si="12"/>
        <v>0</v>
      </c>
    </row>
    <row r="207" spans="1:18" ht="15.75">
      <c r="A207" s="15" t="str">
        <f t="shared" si="10"/>
        <v>0</v>
      </c>
      <c r="B207" s="84"/>
      <c r="C207" s="85"/>
      <c r="D207" s="85"/>
      <c r="E207" s="85"/>
      <c r="F207" s="86"/>
      <c r="G207" s="86"/>
      <c r="H207" s="87"/>
      <c r="I207" s="35"/>
      <c r="J207" s="44"/>
      <c r="K207" s="43">
        <f t="shared" si="9"/>
        <v>0</v>
      </c>
      <c r="L207" s="73"/>
      <c r="M207" s="57"/>
      <c r="N207" s="58"/>
      <c r="O207" s="59"/>
      <c r="P207" s="50">
        <f t="shared" si="11"/>
        <v>0</v>
      </c>
      <c r="Q207" s="27" t="str">
        <f t="shared" si="12"/>
        <v>0</v>
      </c>
      <c r="R207" s="27" t="str">
        <f t="shared" si="12"/>
        <v>0</v>
      </c>
    </row>
    <row r="208" spans="1:18" ht="15.75">
      <c r="A208" s="15" t="str">
        <f t="shared" si="10"/>
        <v>0</v>
      </c>
      <c r="B208" s="84"/>
      <c r="C208" s="85"/>
      <c r="D208" s="85"/>
      <c r="E208" s="85"/>
      <c r="F208" s="86"/>
      <c r="G208" s="86"/>
      <c r="H208" s="87"/>
      <c r="I208" s="35"/>
      <c r="J208" s="44"/>
      <c r="K208" s="43">
        <f t="shared" si="9"/>
        <v>0</v>
      </c>
      <c r="L208" s="73"/>
      <c r="M208" s="57"/>
      <c r="N208" s="58"/>
      <c r="O208" s="59"/>
      <c r="P208" s="50">
        <f t="shared" si="11"/>
        <v>0</v>
      </c>
      <c r="Q208" s="27" t="str">
        <f t="shared" si="12"/>
        <v>0</v>
      </c>
      <c r="R208" s="27" t="str">
        <f t="shared" si="12"/>
        <v>0</v>
      </c>
    </row>
    <row r="209" spans="1:18" ht="15.75">
      <c r="A209" s="15" t="str">
        <f t="shared" si="10"/>
        <v>0</v>
      </c>
      <c r="B209" s="84"/>
      <c r="C209" s="85"/>
      <c r="D209" s="85"/>
      <c r="E209" s="85"/>
      <c r="F209" s="86"/>
      <c r="G209" s="86"/>
      <c r="H209" s="87"/>
      <c r="I209" s="35"/>
      <c r="J209" s="44"/>
      <c r="K209" s="43">
        <f t="shared" si="9"/>
        <v>0</v>
      </c>
      <c r="L209" s="73"/>
      <c r="M209" s="57"/>
      <c r="N209" s="58"/>
      <c r="O209" s="59"/>
      <c r="P209" s="50">
        <f t="shared" si="11"/>
        <v>0</v>
      </c>
      <c r="Q209" s="27" t="str">
        <f t="shared" si="12"/>
        <v>0</v>
      </c>
      <c r="R209" s="27" t="str">
        <f t="shared" si="12"/>
        <v>0</v>
      </c>
    </row>
    <row r="210" spans="1:18" ht="15.75">
      <c r="A210" s="15" t="str">
        <f t="shared" si="10"/>
        <v>0</v>
      </c>
      <c r="B210" s="84"/>
      <c r="C210" s="85"/>
      <c r="D210" s="85"/>
      <c r="E210" s="85"/>
      <c r="F210" s="86"/>
      <c r="G210" s="86"/>
      <c r="H210" s="87"/>
      <c r="I210" s="35"/>
      <c r="J210" s="44"/>
      <c r="K210" s="43">
        <f t="shared" si="9"/>
        <v>0</v>
      </c>
      <c r="L210" s="73"/>
      <c r="M210" s="57"/>
      <c r="N210" s="58"/>
      <c r="O210" s="59"/>
      <c r="P210" s="50">
        <f t="shared" si="11"/>
        <v>0</v>
      </c>
      <c r="Q210" s="27" t="str">
        <f t="shared" si="12"/>
        <v>0</v>
      </c>
      <c r="R210" s="27" t="str">
        <f t="shared" si="12"/>
        <v>0</v>
      </c>
    </row>
    <row r="211" spans="1:18" ht="15.75">
      <c r="A211" s="15" t="str">
        <f t="shared" si="10"/>
        <v>0</v>
      </c>
      <c r="B211" s="84"/>
      <c r="C211" s="85"/>
      <c r="D211" s="85"/>
      <c r="E211" s="85"/>
      <c r="F211" s="86"/>
      <c r="G211" s="86"/>
      <c r="H211" s="87"/>
      <c r="I211" s="35"/>
      <c r="J211" s="44"/>
      <c r="K211" s="43">
        <f t="shared" si="9"/>
        <v>0</v>
      </c>
      <c r="L211" s="73"/>
      <c r="M211" s="57"/>
      <c r="N211" s="58"/>
      <c r="O211" s="59"/>
      <c r="P211" s="50">
        <f t="shared" si="11"/>
        <v>0</v>
      </c>
      <c r="Q211" s="27" t="str">
        <f t="shared" si="12"/>
        <v>0</v>
      </c>
      <c r="R211" s="27" t="str">
        <f t="shared" si="12"/>
        <v>0</v>
      </c>
    </row>
    <row r="212" spans="1:18" ht="15.75">
      <c r="A212" s="15" t="str">
        <f t="shared" si="10"/>
        <v>0</v>
      </c>
      <c r="B212" s="84"/>
      <c r="C212" s="85"/>
      <c r="D212" s="85"/>
      <c r="E212" s="85"/>
      <c r="F212" s="86"/>
      <c r="G212" s="86"/>
      <c r="H212" s="87"/>
      <c r="I212" s="35"/>
      <c r="J212" s="44"/>
      <c r="K212" s="43">
        <f t="shared" si="9"/>
        <v>0</v>
      </c>
      <c r="L212" s="73"/>
      <c r="M212" s="57"/>
      <c r="N212" s="58"/>
      <c r="O212" s="59"/>
      <c r="P212" s="50">
        <f t="shared" si="11"/>
        <v>0</v>
      </c>
      <c r="Q212" s="27" t="str">
        <f t="shared" si="12"/>
        <v>0</v>
      </c>
      <c r="R212" s="27" t="str">
        <f t="shared" si="12"/>
        <v>0</v>
      </c>
    </row>
    <row r="213" spans="1:18" ht="15.75">
      <c r="A213" s="15" t="str">
        <f t="shared" si="10"/>
        <v>0</v>
      </c>
      <c r="B213" s="84"/>
      <c r="C213" s="85"/>
      <c r="D213" s="85"/>
      <c r="E213" s="85"/>
      <c r="F213" s="86"/>
      <c r="G213" s="86"/>
      <c r="H213" s="87"/>
      <c r="I213" s="35"/>
      <c r="J213" s="44"/>
      <c r="K213" s="43">
        <f aca="true" t="shared" si="13" ref="K213:K251">B213</f>
        <v>0</v>
      </c>
      <c r="L213" s="73"/>
      <c r="M213" s="57"/>
      <c r="N213" s="58"/>
      <c r="O213" s="59"/>
      <c r="P213" s="50">
        <f t="shared" si="11"/>
        <v>0</v>
      </c>
      <c r="Q213" s="27" t="str">
        <f t="shared" si="12"/>
        <v>0</v>
      </c>
      <c r="R213" s="27" t="str">
        <f t="shared" si="12"/>
        <v>0</v>
      </c>
    </row>
    <row r="214" spans="1:18" ht="15.75">
      <c r="A214" s="15" t="str">
        <f t="shared" si="10"/>
        <v>0</v>
      </c>
      <c r="B214" s="84"/>
      <c r="C214" s="85"/>
      <c r="D214" s="85"/>
      <c r="E214" s="85"/>
      <c r="F214" s="86"/>
      <c r="G214" s="86"/>
      <c r="H214" s="87"/>
      <c r="I214" s="35"/>
      <c r="J214" s="44"/>
      <c r="K214" s="43">
        <f t="shared" si="13"/>
        <v>0</v>
      </c>
      <c r="L214" s="73"/>
      <c r="M214" s="57"/>
      <c r="N214" s="58"/>
      <c r="O214" s="59"/>
      <c r="P214" s="50">
        <f t="shared" si="11"/>
        <v>0</v>
      </c>
      <c r="Q214" s="27" t="str">
        <f t="shared" si="12"/>
        <v>0</v>
      </c>
      <c r="R214" s="27" t="str">
        <f t="shared" si="12"/>
        <v>0</v>
      </c>
    </row>
    <row r="215" spans="1:18" ht="15.75">
      <c r="A215" s="15" t="str">
        <f t="shared" si="10"/>
        <v>0</v>
      </c>
      <c r="B215" s="84"/>
      <c r="C215" s="85"/>
      <c r="D215" s="85"/>
      <c r="E215" s="85"/>
      <c r="F215" s="86"/>
      <c r="G215" s="86"/>
      <c r="H215" s="87"/>
      <c r="I215" s="35"/>
      <c r="J215" s="44"/>
      <c r="K215" s="43">
        <f t="shared" si="13"/>
        <v>0</v>
      </c>
      <c r="L215" s="73"/>
      <c r="M215" s="57"/>
      <c r="N215" s="58"/>
      <c r="O215" s="59"/>
      <c r="P215" s="50">
        <f t="shared" si="11"/>
        <v>0</v>
      </c>
      <c r="Q215" s="27" t="str">
        <f t="shared" si="12"/>
        <v>0</v>
      </c>
      <c r="R215" s="27" t="str">
        <f t="shared" si="12"/>
        <v>0</v>
      </c>
    </row>
    <row r="216" spans="1:18" ht="15.75">
      <c r="A216" s="15" t="str">
        <f t="shared" si="10"/>
        <v>0</v>
      </c>
      <c r="B216" s="84"/>
      <c r="C216" s="85"/>
      <c r="D216" s="85"/>
      <c r="E216" s="85"/>
      <c r="F216" s="86"/>
      <c r="G216" s="86"/>
      <c r="H216" s="87"/>
      <c r="I216" s="35"/>
      <c r="J216" s="44"/>
      <c r="K216" s="43">
        <f t="shared" si="13"/>
        <v>0</v>
      </c>
      <c r="L216" s="73"/>
      <c r="M216" s="57"/>
      <c r="N216" s="58"/>
      <c r="O216" s="59"/>
      <c r="P216" s="50">
        <f t="shared" si="11"/>
        <v>0</v>
      </c>
      <c r="Q216" s="27" t="str">
        <f t="shared" si="12"/>
        <v>0</v>
      </c>
      <c r="R216" s="27" t="str">
        <f t="shared" si="12"/>
        <v>0</v>
      </c>
    </row>
    <row r="217" spans="1:18" ht="15.75">
      <c r="A217" s="15" t="str">
        <f t="shared" si="10"/>
        <v>0</v>
      </c>
      <c r="B217" s="84"/>
      <c r="C217" s="85"/>
      <c r="D217" s="85"/>
      <c r="E217" s="85"/>
      <c r="F217" s="86"/>
      <c r="G217" s="86"/>
      <c r="H217" s="87"/>
      <c r="I217" s="35"/>
      <c r="J217" s="44"/>
      <c r="K217" s="43">
        <f t="shared" si="13"/>
        <v>0</v>
      </c>
      <c r="L217" s="73"/>
      <c r="M217" s="57"/>
      <c r="N217" s="58"/>
      <c r="O217" s="59"/>
      <c r="P217" s="50">
        <f t="shared" si="11"/>
        <v>0</v>
      </c>
      <c r="Q217" s="27" t="str">
        <f t="shared" si="12"/>
        <v>0</v>
      </c>
      <c r="R217" s="27" t="str">
        <f t="shared" si="12"/>
        <v>0</v>
      </c>
    </row>
    <row r="218" spans="1:18" ht="15.75">
      <c r="A218" s="15" t="str">
        <f t="shared" si="10"/>
        <v>0</v>
      </c>
      <c r="B218" s="84"/>
      <c r="C218" s="85"/>
      <c r="D218" s="85"/>
      <c r="E218" s="85"/>
      <c r="F218" s="86"/>
      <c r="G218" s="86"/>
      <c r="H218" s="87"/>
      <c r="I218" s="35"/>
      <c r="J218" s="44"/>
      <c r="K218" s="43">
        <f t="shared" si="13"/>
        <v>0</v>
      </c>
      <c r="L218" s="73"/>
      <c r="M218" s="57"/>
      <c r="N218" s="58"/>
      <c r="O218" s="59"/>
      <c r="P218" s="50">
        <f t="shared" si="11"/>
        <v>0</v>
      </c>
      <c r="Q218" s="27" t="str">
        <f t="shared" si="12"/>
        <v>0</v>
      </c>
      <c r="R218" s="27" t="str">
        <f t="shared" si="12"/>
        <v>0</v>
      </c>
    </row>
    <row r="219" spans="1:18" ht="15.75">
      <c r="A219" s="15" t="str">
        <f aca="true" t="shared" si="14" ref="A219:A251">H219&amp;J219&amp;K219</f>
        <v>0</v>
      </c>
      <c r="B219" s="84"/>
      <c r="C219" s="85"/>
      <c r="D219" s="85"/>
      <c r="E219" s="85"/>
      <c r="F219" s="86"/>
      <c r="G219" s="86"/>
      <c r="H219" s="87"/>
      <c r="I219" s="35"/>
      <c r="J219" s="44"/>
      <c r="K219" s="43">
        <f t="shared" si="13"/>
        <v>0</v>
      </c>
      <c r="L219" s="73"/>
      <c r="M219" s="54"/>
      <c r="N219" s="55"/>
      <c r="O219" s="56"/>
      <c r="P219" s="50">
        <f t="shared" si="11"/>
        <v>0</v>
      </c>
      <c r="Q219" s="27" t="str">
        <f t="shared" si="12"/>
        <v>0</v>
      </c>
      <c r="R219" s="27" t="str">
        <f t="shared" si="12"/>
        <v>0</v>
      </c>
    </row>
    <row r="220" spans="1:18" ht="15.75">
      <c r="A220" s="15" t="str">
        <f t="shared" si="14"/>
        <v>0</v>
      </c>
      <c r="B220" s="84"/>
      <c r="C220" s="85"/>
      <c r="D220" s="85"/>
      <c r="E220" s="85"/>
      <c r="F220" s="86"/>
      <c r="G220" s="86"/>
      <c r="H220" s="87"/>
      <c r="I220" s="35"/>
      <c r="J220" s="44"/>
      <c r="K220" s="43">
        <f t="shared" si="13"/>
        <v>0</v>
      </c>
      <c r="L220" s="73"/>
      <c r="M220" s="54"/>
      <c r="N220" s="55"/>
      <c r="O220" s="56"/>
      <c r="P220" s="50">
        <f aca="true" t="shared" si="15" ref="P220:P251">M220</f>
        <v>0</v>
      </c>
      <c r="Q220" s="27" t="str">
        <f t="shared" si="12"/>
        <v>0</v>
      </c>
      <c r="R220" s="27" t="str">
        <f t="shared" si="12"/>
        <v>0</v>
      </c>
    </row>
    <row r="221" spans="1:18" ht="15.75">
      <c r="A221" s="15" t="str">
        <f t="shared" si="14"/>
        <v>0</v>
      </c>
      <c r="B221" s="84"/>
      <c r="C221" s="85"/>
      <c r="D221" s="85"/>
      <c r="E221" s="85"/>
      <c r="F221" s="86"/>
      <c r="G221" s="86"/>
      <c r="H221" s="87"/>
      <c r="I221" s="35"/>
      <c r="J221" s="44"/>
      <c r="K221" s="43">
        <f t="shared" si="13"/>
        <v>0</v>
      </c>
      <c r="L221" s="73"/>
      <c r="M221" s="54"/>
      <c r="N221" s="55"/>
      <c r="O221" s="56"/>
      <c r="P221" s="50">
        <f t="shared" si="15"/>
        <v>0</v>
      </c>
      <c r="Q221" s="27" t="str">
        <f t="shared" si="12"/>
        <v>0</v>
      </c>
      <c r="R221" s="27" t="str">
        <f t="shared" si="12"/>
        <v>0</v>
      </c>
    </row>
    <row r="222" spans="1:18" ht="15.75">
      <c r="A222" s="15" t="str">
        <f t="shared" si="14"/>
        <v>0</v>
      </c>
      <c r="B222" s="84"/>
      <c r="C222" s="85"/>
      <c r="D222" s="85"/>
      <c r="E222" s="85"/>
      <c r="F222" s="86"/>
      <c r="G222" s="86"/>
      <c r="H222" s="87"/>
      <c r="I222" s="35"/>
      <c r="J222" s="44"/>
      <c r="K222" s="43">
        <f t="shared" si="13"/>
        <v>0</v>
      </c>
      <c r="L222" s="73"/>
      <c r="M222" s="54"/>
      <c r="N222" s="55"/>
      <c r="O222" s="56"/>
      <c r="P222" s="50">
        <f t="shared" si="15"/>
        <v>0</v>
      </c>
      <c r="Q222" s="27" t="str">
        <f t="shared" si="12"/>
        <v>0</v>
      </c>
      <c r="R222" s="27" t="str">
        <f t="shared" si="12"/>
        <v>0</v>
      </c>
    </row>
    <row r="223" spans="1:18" ht="15.75">
      <c r="A223" s="15" t="str">
        <f t="shared" si="14"/>
        <v>0</v>
      </c>
      <c r="B223" s="84"/>
      <c r="C223" s="85"/>
      <c r="D223" s="85"/>
      <c r="E223" s="85"/>
      <c r="F223" s="86"/>
      <c r="G223" s="86"/>
      <c r="H223" s="87"/>
      <c r="I223" s="35"/>
      <c r="J223" s="44"/>
      <c r="K223" s="43">
        <f t="shared" si="13"/>
        <v>0</v>
      </c>
      <c r="L223" s="73"/>
      <c r="M223" s="54"/>
      <c r="N223" s="55"/>
      <c r="O223" s="56"/>
      <c r="P223" s="50">
        <f t="shared" si="15"/>
        <v>0</v>
      </c>
      <c r="Q223" s="27" t="str">
        <f t="shared" si="12"/>
        <v>0</v>
      </c>
      <c r="R223" s="27" t="str">
        <f t="shared" si="12"/>
        <v>0</v>
      </c>
    </row>
    <row r="224" spans="1:18" ht="15.75">
      <c r="A224" s="15" t="str">
        <f t="shared" si="14"/>
        <v>0</v>
      </c>
      <c r="B224" s="84"/>
      <c r="C224" s="85"/>
      <c r="D224" s="85"/>
      <c r="E224" s="85"/>
      <c r="F224" s="86"/>
      <c r="G224" s="86"/>
      <c r="H224" s="87"/>
      <c r="I224" s="35"/>
      <c r="J224" s="44"/>
      <c r="K224" s="43">
        <f t="shared" si="13"/>
        <v>0</v>
      </c>
      <c r="L224" s="73"/>
      <c r="M224" s="54"/>
      <c r="N224" s="55"/>
      <c r="O224" s="56"/>
      <c r="P224" s="50">
        <f t="shared" si="15"/>
        <v>0</v>
      </c>
      <c r="Q224" s="27" t="str">
        <f t="shared" si="12"/>
        <v>0</v>
      </c>
      <c r="R224" s="27" t="str">
        <f t="shared" si="12"/>
        <v>0</v>
      </c>
    </row>
    <row r="225" spans="1:18" ht="15.75">
      <c r="A225" s="15" t="str">
        <f t="shared" si="14"/>
        <v>0</v>
      </c>
      <c r="B225" s="84"/>
      <c r="C225" s="85"/>
      <c r="D225" s="85"/>
      <c r="E225" s="85"/>
      <c r="F225" s="86"/>
      <c r="G225" s="86"/>
      <c r="H225" s="87"/>
      <c r="I225" s="35"/>
      <c r="J225" s="44"/>
      <c r="K225" s="43">
        <f t="shared" si="13"/>
        <v>0</v>
      </c>
      <c r="L225" s="73"/>
      <c r="M225" s="54"/>
      <c r="N225" s="55"/>
      <c r="O225" s="56"/>
      <c r="P225" s="50">
        <f t="shared" si="15"/>
        <v>0</v>
      </c>
      <c r="Q225" s="27" t="str">
        <f t="shared" si="12"/>
        <v>0</v>
      </c>
      <c r="R225" s="27" t="str">
        <f t="shared" si="12"/>
        <v>0</v>
      </c>
    </row>
    <row r="226" spans="1:18" ht="15.75">
      <c r="A226" s="15" t="str">
        <f t="shared" si="14"/>
        <v>0</v>
      </c>
      <c r="B226" s="84"/>
      <c r="C226" s="85"/>
      <c r="D226" s="85"/>
      <c r="E226" s="85"/>
      <c r="F226" s="86"/>
      <c r="G226" s="86"/>
      <c r="H226" s="87"/>
      <c r="I226" s="35"/>
      <c r="J226" s="44"/>
      <c r="K226" s="43">
        <f t="shared" si="13"/>
        <v>0</v>
      </c>
      <c r="L226" s="73"/>
      <c r="M226" s="54"/>
      <c r="N226" s="55"/>
      <c r="O226" s="56"/>
      <c r="P226" s="50">
        <f t="shared" si="15"/>
        <v>0</v>
      </c>
      <c r="Q226" s="27" t="str">
        <f t="shared" si="12"/>
        <v>0</v>
      </c>
      <c r="R226" s="27" t="str">
        <f t="shared" si="12"/>
        <v>0</v>
      </c>
    </row>
    <row r="227" spans="1:18" ht="15.75">
      <c r="A227" s="15" t="str">
        <f t="shared" si="14"/>
        <v>0</v>
      </c>
      <c r="B227" s="84"/>
      <c r="C227" s="85"/>
      <c r="D227" s="85"/>
      <c r="E227" s="85"/>
      <c r="F227" s="86"/>
      <c r="G227" s="86"/>
      <c r="H227" s="87"/>
      <c r="I227" s="35"/>
      <c r="J227" s="44"/>
      <c r="K227" s="43">
        <f t="shared" si="13"/>
        <v>0</v>
      </c>
      <c r="L227" s="73"/>
      <c r="M227" s="54"/>
      <c r="N227" s="55"/>
      <c r="O227" s="56"/>
      <c r="P227" s="50">
        <f t="shared" si="15"/>
        <v>0</v>
      </c>
      <c r="Q227" s="27" t="str">
        <f t="shared" si="12"/>
        <v>0</v>
      </c>
      <c r="R227" s="27" t="str">
        <f t="shared" si="12"/>
        <v>0</v>
      </c>
    </row>
    <row r="228" spans="1:18" ht="15.75">
      <c r="A228" s="15" t="str">
        <f t="shared" si="14"/>
        <v>0</v>
      </c>
      <c r="B228" s="84"/>
      <c r="C228" s="85"/>
      <c r="D228" s="85"/>
      <c r="E228" s="85"/>
      <c r="F228" s="86"/>
      <c r="G228" s="86"/>
      <c r="H228" s="87"/>
      <c r="I228" s="35"/>
      <c r="J228" s="44"/>
      <c r="K228" s="43">
        <f t="shared" si="13"/>
        <v>0</v>
      </c>
      <c r="L228" s="73"/>
      <c r="M228" s="54"/>
      <c r="N228" s="55"/>
      <c r="O228" s="56"/>
      <c r="P228" s="50">
        <f t="shared" si="15"/>
        <v>0</v>
      </c>
      <c r="Q228" s="27" t="str">
        <f t="shared" si="12"/>
        <v>0</v>
      </c>
      <c r="R228" s="27" t="str">
        <f t="shared" si="12"/>
        <v>0</v>
      </c>
    </row>
    <row r="229" spans="1:18" ht="15.75">
      <c r="A229" s="15" t="str">
        <f t="shared" si="14"/>
        <v>0</v>
      </c>
      <c r="B229" s="84"/>
      <c r="C229" s="85"/>
      <c r="D229" s="85"/>
      <c r="E229" s="85"/>
      <c r="F229" s="86"/>
      <c r="G229" s="86"/>
      <c r="H229" s="87"/>
      <c r="I229" s="35"/>
      <c r="J229" s="44"/>
      <c r="K229" s="43">
        <f t="shared" si="13"/>
        <v>0</v>
      </c>
      <c r="L229" s="73"/>
      <c r="M229" s="54"/>
      <c r="N229" s="55"/>
      <c r="O229" s="56"/>
      <c r="P229" s="50">
        <f t="shared" si="15"/>
        <v>0</v>
      </c>
      <c r="Q229" s="27" t="str">
        <f t="shared" si="12"/>
        <v>0</v>
      </c>
      <c r="R229" s="27" t="str">
        <f t="shared" si="12"/>
        <v>0</v>
      </c>
    </row>
    <row r="230" spans="1:18" ht="15.75">
      <c r="A230" s="15" t="str">
        <f t="shared" si="14"/>
        <v>0</v>
      </c>
      <c r="B230" s="84"/>
      <c r="C230" s="85"/>
      <c r="D230" s="85"/>
      <c r="E230" s="85"/>
      <c r="F230" s="86"/>
      <c r="G230" s="86"/>
      <c r="H230" s="87"/>
      <c r="I230" s="35"/>
      <c r="J230" s="44"/>
      <c r="K230" s="43">
        <f t="shared" si="13"/>
        <v>0</v>
      </c>
      <c r="L230" s="73"/>
      <c r="M230" s="54"/>
      <c r="N230" s="55"/>
      <c r="O230" s="56"/>
      <c r="P230" s="50">
        <f t="shared" si="15"/>
        <v>0</v>
      </c>
      <c r="Q230" s="27" t="str">
        <f t="shared" si="12"/>
        <v>0</v>
      </c>
      <c r="R230" s="27" t="str">
        <f t="shared" si="12"/>
        <v>0</v>
      </c>
    </row>
    <row r="231" spans="1:18" ht="15.75">
      <c r="A231" s="15" t="str">
        <f t="shared" si="14"/>
        <v>0</v>
      </c>
      <c r="B231" s="84"/>
      <c r="C231" s="85"/>
      <c r="D231" s="85"/>
      <c r="E231" s="85"/>
      <c r="F231" s="86"/>
      <c r="G231" s="86"/>
      <c r="H231" s="87"/>
      <c r="I231" s="35"/>
      <c r="J231" s="44"/>
      <c r="K231" s="43">
        <f t="shared" si="13"/>
        <v>0</v>
      </c>
      <c r="L231" s="73"/>
      <c r="M231" s="54"/>
      <c r="N231" s="55"/>
      <c r="O231" s="56"/>
      <c r="P231" s="50">
        <f t="shared" si="15"/>
        <v>0</v>
      </c>
      <c r="Q231" s="27" t="str">
        <f t="shared" si="12"/>
        <v>0</v>
      </c>
      <c r="R231" s="27" t="str">
        <f t="shared" si="12"/>
        <v>0</v>
      </c>
    </row>
    <row r="232" spans="1:18" ht="15.75">
      <c r="A232" s="15" t="str">
        <f t="shared" si="14"/>
        <v>0</v>
      </c>
      <c r="B232" s="84"/>
      <c r="C232" s="85"/>
      <c r="D232" s="85"/>
      <c r="E232" s="85"/>
      <c r="F232" s="86"/>
      <c r="G232" s="86"/>
      <c r="H232" s="87"/>
      <c r="I232" s="35"/>
      <c r="J232" s="44"/>
      <c r="K232" s="43">
        <f t="shared" si="13"/>
        <v>0</v>
      </c>
      <c r="L232" s="73"/>
      <c r="M232" s="54"/>
      <c r="N232" s="55"/>
      <c r="O232" s="56"/>
      <c r="P232" s="50">
        <f t="shared" si="15"/>
        <v>0</v>
      </c>
      <c r="Q232" s="27" t="str">
        <f t="shared" si="12"/>
        <v>0</v>
      </c>
      <c r="R232" s="27" t="str">
        <f t="shared" si="12"/>
        <v>0</v>
      </c>
    </row>
    <row r="233" spans="1:18" ht="15.75">
      <c r="A233" s="15" t="str">
        <f t="shared" si="14"/>
        <v>0</v>
      </c>
      <c r="B233" s="84"/>
      <c r="C233" s="85"/>
      <c r="D233" s="85"/>
      <c r="E233" s="85"/>
      <c r="F233" s="86"/>
      <c r="G233" s="86"/>
      <c r="H233" s="87"/>
      <c r="I233" s="35"/>
      <c r="J233" s="44"/>
      <c r="K233" s="43">
        <f t="shared" si="13"/>
        <v>0</v>
      </c>
      <c r="L233" s="73"/>
      <c r="M233" s="54"/>
      <c r="N233" s="55"/>
      <c r="O233" s="56"/>
      <c r="P233" s="50">
        <f t="shared" si="15"/>
        <v>0</v>
      </c>
      <c r="Q233" s="27" t="str">
        <f t="shared" si="12"/>
        <v>0</v>
      </c>
      <c r="R233" s="27" t="str">
        <f t="shared" si="12"/>
        <v>0</v>
      </c>
    </row>
    <row r="234" spans="1:18" ht="15.75">
      <c r="A234" s="15" t="str">
        <f t="shared" si="14"/>
        <v>0</v>
      </c>
      <c r="B234" s="84"/>
      <c r="C234" s="85"/>
      <c r="D234" s="85"/>
      <c r="E234" s="85"/>
      <c r="F234" s="86"/>
      <c r="G234" s="86"/>
      <c r="H234" s="87"/>
      <c r="I234" s="35"/>
      <c r="J234" s="44"/>
      <c r="K234" s="43">
        <f t="shared" si="13"/>
        <v>0</v>
      </c>
      <c r="L234" s="73"/>
      <c r="M234" s="54"/>
      <c r="N234" s="55"/>
      <c r="O234" s="56"/>
      <c r="P234" s="50">
        <f t="shared" si="15"/>
        <v>0</v>
      </c>
      <c r="Q234" s="27" t="str">
        <f t="shared" si="12"/>
        <v>0</v>
      </c>
      <c r="R234" s="27" t="str">
        <f t="shared" si="12"/>
        <v>0</v>
      </c>
    </row>
    <row r="235" spans="1:18" ht="15.75">
      <c r="A235" s="15" t="str">
        <f t="shared" si="14"/>
        <v>0</v>
      </c>
      <c r="B235" s="84"/>
      <c r="C235" s="85"/>
      <c r="D235" s="85"/>
      <c r="E235" s="85"/>
      <c r="F235" s="86"/>
      <c r="G235" s="86"/>
      <c r="H235" s="87"/>
      <c r="I235" s="35"/>
      <c r="J235" s="44"/>
      <c r="K235" s="43">
        <f t="shared" si="13"/>
        <v>0</v>
      </c>
      <c r="L235" s="73"/>
      <c r="M235" s="54"/>
      <c r="N235" s="55"/>
      <c r="O235" s="56"/>
      <c r="P235" s="50">
        <f t="shared" si="15"/>
        <v>0</v>
      </c>
      <c r="Q235" s="27" t="str">
        <f t="shared" si="12"/>
        <v>0</v>
      </c>
      <c r="R235" s="27" t="str">
        <f t="shared" si="12"/>
        <v>0</v>
      </c>
    </row>
    <row r="236" spans="1:18" ht="15.75">
      <c r="A236" s="15" t="str">
        <f t="shared" si="14"/>
        <v>0</v>
      </c>
      <c r="B236" s="84"/>
      <c r="C236" s="85"/>
      <c r="D236" s="85"/>
      <c r="E236" s="85"/>
      <c r="F236" s="86"/>
      <c r="G236" s="86"/>
      <c r="H236" s="87"/>
      <c r="I236" s="35"/>
      <c r="J236" s="44"/>
      <c r="K236" s="43">
        <f t="shared" si="13"/>
        <v>0</v>
      </c>
      <c r="L236" s="73"/>
      <c r="M236" s="54"/>
      <c r="N236" s="55"/>
      <c r="O236" s="56"/>
      <c r="P236" s="50">
        <f t="shared" si="15"/>
        <v>0</v>
      </c>
      <c r="Q236" s="27" t="str">
        <f aca="true" t="shared" si="16" ref="Q236:R251">IF(N236&lt;10,"0"&amp;N236,N236)</f>
        <v>0</v>
      </c>
      <c r="R236" s="27" t="str">
        <f t="shared" si="16"/>
        <v>0</v>
      </c>
    </row>
    <row r="237" spans="1:18" ht="15.75">
      <c r="A237" s="15" t="str">
        <f t="shared" si="14"/>
        <v>0</v>
      </c>
      <c r="B237" s="84"/>
      <c r="C237" s="85"/>
      <c r="D237" s="85"/>
      <c r="E237" s="85"/>
      <c r="F237" s="86"/>
      <c r="G237" s="86"/>
      <c r="H237" s="87"/>
      <c r="I237" s="35"/>
      <c r="J237" s="44"/>
      <c r="K237" s="43">
        <f t="shared" si="13"/>
        <v>0</v>
      </c>
      <c r="L237" s="73"/>
      <c r="M237" s="54"/>
      <c r="N237" s="55"/>
      <c r="O237" s="56"/>
      <c r="P237" s="50">
        <f t="shared" si="15"/>
        <v>0</v>
      </c>
      <c r="Q237" s="27" t="str">
        <f t="shared" si="16"/>
        <v>0</v>
      </c>
      <c r="R237" s="27" t="str">
        <f t="shared" si="16"/>
        <v>0</v>
      </c>
    </row>
    <row r="238" spans="1:18" ht="15.75">
      <c r="A238" s="15" t="str">
        <f t="shared" si="14"/>
        <v>0</v>
      </c>
      <c r="B238" s="84"/>
      <c r="C238" s="85"/>
      <c r="D238" s="85"/>
      <c r="E238" s="85"/>
      <c r="F238" s="86"/>
      <c r="G238" s="86"/>
      <c r="H238" s="87"/>
      <c r="I238" s="35"/>
      <c r="J238" s="44"/>
      <c r="K238" s="43">
        <f t="shared" si="13"/>
        <v>0</v>
      </c>
      <c r="L238" s="73"/>
      <c r="M238" s="54"/>
      <c r="N238" s="55"/>
      <c r="O238" s="56"/>
      <c r="P238" s="50">
        <f t="shared" si="15"/>
        <v>0</v>
      </c>
      <c r="Q238" s="27" t="str">
        <f t="shared" si="16"/>
        <v>0</v>
      </c>
      <c r="R238" s="27" t="str">
        <f t="shared" si="16"/>
        <v>0</v>
      </c>
    </row>
    <row r="239" spans="1:18" ht="15.75">
      <c r="A239" s="15" t="str">
        <f t="shared" si="14"/>
        <v>0</v>
      </c>
      <c r="B239" s="84"/>
      <c r="C239" s="85"/>
      <c r="D239" s="85"/>
      <c r="E239" s="85"/>
      <c r="F239" s="86"/>
      <c r="G239" s="86"/>
      <c r="H239" s="87"/>
      <c r="I239" s="35"/>
      <c r="J239" s="44"/>
      <c r="K239" s="43">
        <f t="shared" si="13"/>
        <v>0</v>
      </c>
      <c r="L239" s="73"/>
      <c r="M239" s="54"/>
      <c r="N239" s="55"/>
      <c r="O239" s="56"/>
      <c r="P239" s="50">
        <f t="shared" si="15"/>
        <v>0</v>
      </c>
      <c r="Q239" s="27" t="str">
        <f t="shared" si="16"/>
        <v>0</v>
      </c>
      <c r="R239" s="27" t="str">
        <f t="shared" si="16"/>
        <v>0</v>
      </c>
    </row>
    <row r="240" spans="1:18" ht="15.75">
      <c r="A240" s="15" t="str">
        <f t="shared" si="14"/>
        <v>0</v>
      </c>
      <c r="B240" s="84"/>
      <c r="C240" s="85"/>
      <c r="D240" s="85"/>
      <c r="E240" s="85"/>
      <c r="F240" s="86"/>
      <c r="G240" s="86"/>
      <c r="H240" s="87"/>
      <c r="I240" s="35"/>
      <c r="J240" s="44"/>
      <c r="K240" s="43">
        <f t="shared" si="13"/>
        <v>0</v>
      </c>
      <c r="L240" s="73"/>
      <c r="M240" s="54"/>
      <c r="N240" s="55"/>
      <c r="O240" s="56"/>
      <c r="P240" s="50">
        <f t="shared" si="15"/>
        <v>0</v>
      </c>
      <c r="Q240" s="27" t="str">
        <f t="shared" si="16"/>
        <v>0</v>
      </c>
      <c r="R240" s="27" t="str">
        <f t="shared" si="16"/>
        <v>0</v>
      </c>
    </row>
    <row r="241" spans="1:18" ht="15.75">
      <c r="A241" s="15" t="str">
        <f t="shared" si="14"/>
        <v>0</v>
      </c>
      <c r="B241" s="84"/>
      <c r="C241" s="85"/>
      <c r="D241" s="85"/>
      <c r="E241" s="85"/>
      <c r="F241" s="86"/>
      <c r="G241" s="86"/>
      <c r="H241" s="87"/>
      <c r="I241" s="35"/>
      <c r="J241" s="44"/>
      <c r="K241" s="43">
        <f t="shared" si="13"/>
        <v>0</v>
      </c>
      <c r="L241" s="73"/>
      <c r="M241" s="54"/>
      <c r="N241" s="55"/>
      <c r="O241" s="56"/>
      <c r="P241" s="50">
        <f t="shared" si="15"/>
        <v>0</v>
      </c>
      <c r="Q241" s="27" t="str">
        <f t="shared" si="16"/>
        <v>0</v>
      </c>
      <c r="R241" s="27" t="str">
        <f t="shared" si="16"/>
        <v>0</v>
      </c>
    </row>
    <row r="242" spans="1:18" ht="15.75">
      <c r="A242" s="15" t="str">
        <f t="shared" si="14"/>
        <v>0</v>
      </c>
      <c r="B242" s="84"/>
      <c r="C242" s="85"/>
      <c r="D242" s="85"/>
      <c r="E242" s="85"/>
      <c r="F242" s="86"/>
      <c r="G242" s="86"/>
      <c r="H242" s="87"/>
      <c r="I242" s="35"/>
      <c r="J242" s="44"/>
      <c r="K242" s="43">
        <f t="shared" si="13"/>
        <v>0</v>
      </c>
      <c r="L242" s="73"/>
      <c r="M242" s="54"/>
      <c r="N242" s="55"/>
      <c r="O242" s="56"/>
      <c r="P242" s="50">
        <f t="shared" si="15"/>
        <v>0</v>
      </c>
      <c r="Q242" s="27" t="str">
        <f t="shared" si="16"/>
        <v>0</v>
      </c>
      <c r="R242" s="27" t="str">
        <f t="shared" si="16"/>
        <v>0</v>
      </c>
    </row>
    <row r="243" spans="1:18" ht="15.75">
      <c r="A243" s="15" t="str">
        <f t="shared" si="14"/>
        <v>0</v>
      </c>
      <c r="B243" s="84"/>
      <c r="C243" s="85"/>
      <c r="D243" s="85"/>
      <c r="E243" s="85"/>
      <c r="F243" s="86"/>
      <c r="G243" s="86"/>
      <c r="H243" s="87"/>
      <c r="I243" s="35"/>
      <c r="J243" s="44"/>
      <c r="K243" s="43">
        <f t="shared" si="13"/>
        <v>0</v>
      </c>
      <c r="L243" s="73"/>
      <c r="M243" s="54"/>
      <c r="N243" s="55"/>
      <c r="O243" s="56"/>
      <c r="P243" s="50">
        <f t="shared" si="15"/>
        <v>0</v>
      </c>
      <c r="Q243" s="27" t="str">
        <f t="shared" si="16"/>
        <v>0</v>
      </c>
      <c r="R243" s="27" t="str">
        <f t="shared" si="16"/>
        <v>0</v>
      </c>
    </row>
    <row r="244" spans="1:18" ht="15.75">
      <c r="A244" s="15" t="str">
        <f t="shared" si="14"/>
        <v>0</v>
      </c>
      <c r="B244" s="84"/>
      <c r="C244" s="85"/>
      <c r="D244" s="85"/>
      <c r="E244" s="85"/>
      <c r="F244" s="86"/>
      <c r="G244" s="86"/>
      <c r="H244" s="87"/>
      <c r="I244" s="35"/>
      <c r="J244" s="44"/>
      <c r="K244" s="43">
        <f t="shared" si="13"/>
        <v>0</v>
      </c>
      <c r="L244" s="73"/>
      <c r="M244" s="54"/>
      <c r="N244" s="55"/>
      <c r="O244" s="56"/>
      <c r="P244" s="50">
        <f t="shared" si="15"/>
        <v>0</v>
      </c>
      <c r="Q244" s="27" t="str">
        <f t="shared" si="16"/>
        <v>0</v>
      </c>
      <c r="R244" s="27" t="str">
        <f t="shared" si="16"/>
        <v>0</v>
      </c>
    </row>
    <row r="245" spans="1:18" ht="15.75">
      <c r="A245" s="15" t="str">
        <f t="shared" si="14"/>
        <v>0</v>
      </c>
      <c r="B245" s="84"/>
      <c r="C245" s="85"/>
      <c r="D245" s="85"/>
      <c r="E245" s="85"/>
      <c r="F245" s="86"/>
      <c r="G245" s="86"/>
      <c r="H245" s="87"/>
      <c r="I245" s="35"/>
      <c r="J245" s="44"/>
      <c r="K245" s="43">
        <f t="shared" si="13"/>
        <v>0</v>
      </c>
      <c r="L245" s="73"/>
      <c r="M245" s="54"/>
      <c r="N245" s="55"/>
      <c r="O245" s="56"/>
      <c r="P245" s="50">
        <f t="shared" si="15"/>
        <v>0</v>
      </c>
      <c r="Q245" s="27" t="str">
        <f t="shared" si="16"/>
        <v>0</v>
      </c>
      <c r="R245" s="27" t="str">
        <f t="shared" si="16"/>
        <v>0</v>
      </c>
    </row>
    <row r="246" spans="1:18" ht="15.75">
      <c r="A246" s="15" t="str">
        <f t="shared" si="14"/>
        <v>0</v>
      </c>
      <c r="B246" s="84"/>
      <c r="C246" s="85"/>
      <c r="D246" s="85"/>
      <c r="E246" s="85"/>
      <c r="F246" s="86"/>
      <c r="G246" s="86"/>
      <c r="H246" s="87"/>
      <c r="I246" s="35"/>
      <c r="J246" s="44"/>
      <c r="K246" s="43">
        <f t="shared" si="13"/>
        <v>0</v>
      </c>
      <c r="L246" s="73"/>
      <c r="M246" s="54"/>
      <c r="N246" s="55"/>
      <c r="O246" s="56"/>
      <c r="P246" s="50">
        <f t="shared" si="15"/>
        <v>0</v>
      </c>
      <c r="Q246" s="27" t="str">
        <f t="shared" si="16"/>
        <v>0</v>
      </c>
      <c r="R246" s="27" t="str">
        <f t="shared" si="16"/>
        <v>0</v>
      </c>
    </row>
    <row r="247" spans="1:18" ht="15.75">
      <c r="A247" s="15" t="str">
        <f t="shared" si="14"/>
        <v>0</v>
      </c>
      <c r="B247" s="84"/>
      <c r="C247" s="85"/>
      <c r="D247" s="85"/>
      <c r="E247" s="85"/>
      <c r="F247" s="86"/>
      <c r="G247" s="86"/>
      <c r="H247" s="87"/>
      <c r="I247" s="35"/>
      <c r="J247" s="44"/>
      <c r="K247" s="43">
        <f t="shared" si="13"/>
        <v>0</v>
      </c>
      <c r="L247" s="73"/>
      <c r="M247" s="54"/>
      <c r="N247" s="55"/>
      <c r="O247" s="56"/>
      <c r="P247" s="50">
        <f t="shared" si="15"/>
        <v>0</v>
      </c>
      <c r="Q247" s="27" t="str">
        <f t="shared" si="16"/>
        <v>0</v>
      </c>
      <c r="R247" s="27" t="str">
        <f t="shared" si="16"/>
        <v>0</v>
      </c>
    </row>
    <row r="248" spans="1:18" ht="15.75">
      <c r="A248" s="15" t="str">
        <f t="shared" si="14"/>
        <v>0</v>
      </c>
      <c r="B248" s="84"/>
      <c r="C248" s="85"/>
      <c r="D248" s="85"/>
      <c r="E248" s="85"/>
      <c r="F248" s="86"/>
      <c r="G248" s="86"/>
      <c r="H248" s="87"/>
      <c r="I248" s="35"/>
      <c r="J248" s="44"/>
      <c r="K248" s="43">
        <f t="shared" si="13"/>
        <v>0</v>
      </c>
      <c r="L248" s="73"/>
      <c r="M248" s="54"/>
      <c r="N248" s="55"/>
      <c r="O248" s="56"/>
      <c r="P248" s="50">
        <f t="shared" si="15"/>
        <v>0</v>
      </c>
      <c r="Q248" s="27" t="str">
        <f t="shared" si="16"/>
        <v>0</v>
      </c>
      <c r="R248" s="27" t="str">
        <f t="shared" si="16"/>
        <v>0</v>
      </c>
    </row>
    <row r="249" spans="1:18" ht="15.75">
      <c r="A249" s="15" t="str">
        <f t="shared" si="14"/>
        <v>0</v>
      </c>
      <c r="B249" s="84"/>
      <c r="C249" s="85"/>
      <c r="D249" s="85"/>
      <c r="E249" s="85"/>
      <c r="F249" s="86"/>
      <c r="G249" s="86"/>
      <c r="H249" s="87"/>
      <c r="I249" s="35"/>
      <c r="J249" s="44"/>
      <c r="K249" s="43">
        <f t="shared" si="13"/>
        <v>0</v>
      </c>
      <c r="L249" s="73"/>
      <c r="M249" s="54"/>
      <c r="N249" s="55"/>
      <c r="O249" s="56"/>
      <c r="P249" s="50">
        <f t="shared" si="15"/>
        <v>0</v>
      </c>
      <c r="Q249" s="27" t="str">
        <f t="shared" si="16"/>
        <v>0</v>
      </c>
      <c r="R249" s="27" t="str">
        <f t="shared" si="16"/>
        <v>0</v>
      </c>
    </row>
    <row r="250" spans="1:18" ht="15.75">
      <c r="A250" s="15" t="str">
        <f t="shared" si="14"/>
        <v>0</v>
      </c>
      <c r="B250" s="84"/>
      <c r="C250" s="85"/>
      <c r="D250" s="85"/>
      <c r="E250" s="85"/>
      <c r="F250" s="86"/>
      <c r="G250" s="86"/>
      <c r="H250" s="87"/>
      <c r="I250" s="35"/>
      <c r="J250" s="44"/>
      <c r="K250" s="43">
        <f t="shared" si="13"/>
        <v>0</v>
      </c>
      <c r="L250" s="73"/>
      <c r="M250" s="54"/>
      <c r="N250" s="55"/>
      <c r="O250" s="56"/>
      <c r="P250" s="50">
        <f t="shared" si="15"/>
        <v>0</v>
      </c>
      <c r="Q250" s="27" t="str">
        <f t="shared" si="16"/>
        <v>0</v>
      </c>
      <c r="R250" s="27" t="str">
        <f t="shared" si="16"/>
        <v>0</v>
      </c>
    </row>
    <row r="251" spans="1:18" ht="15.75">
      <c r="A251" s="15" t="str">
        <f t="shared" si="14"/>
        <v>0</v>
      </c>
      <c r="B251" s="84"/>
      <c r="C251" s="85"/>
      <c r="D251" s="85"/>
      <c r="E251" s="85"/>
      <c r="F251" s="86"/>
      <c r="G251" s="86"/>
      <c r="H251" s="87"/>
      <c r="I251" s="35"/>
      <c r="J251" s="45"/>
      <c r="K251" s="46">
        <f t="shared" si="13"/>
        <v>0</v>
      </c>
      <c r="L251" s="73"/>
      <c r="M251" s="60"/>
      <c r="N251" s="61"/>
      <c r="O251" s="62"/>
      <c r="P251" s="50">
        <f t="shared" si="15"/>
        <v>0</v>
      </c>
      <c r="Q251" s="27" t="str">
        <f t="shared" si="16"/>
        <v>0</v>
      </c>
      <c r="R251" s="27" t="str">
        <f t="shared" si="16"/>
        <v>0</v>
      </c>
    </row>
    <row r="252" ht="15.75">
      <c r="J252" s="36"/>
    </row>
  </sheetData>
  <sheetProtection/>
  <dataValidations count="3">
    <dataValidation type="list" allowBlank="1" showInputMessage="1" showErrorMessage="1" sqref="H4:H251">
      <formula1>$H$4:$H$14</formula1>
    </dataValidation>
    <dataValidation type="list" allowBlank="1" showInputMessage="1" showErrorMessage="1" sqref="G4:G251">
      <formula1>$G$4:$G$20</formula1>
    </dataValidation>
    <dataValidation type="list" allowBlank="1" showInputMessage="1" showErrorMessage="1" sqref="F4:F6 F8:F251">
      <formula1>$F$4:$F$6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landscape" paperSize="9" scal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L44"/>
  <sheetViews>
    <sheetView showGridLines="0" tabSelected="1" zoomScalePageLayoutView="0" workbookViewId="0" topLeftCell="A1">
      <selection activeCell="B2" sqref="B2"/>
    </sheetView>
  </sheetViews>
  <sheetFormatPr defaultColWidth="9.140625" defaultRowHeight="19.5" customHeight="1"/>
  <cols>
    <col min="1" max="1" width="1.421875" style="18" customWidth="1"/>
    <col min="2" max="2" width="8.7109375" style="132" customWidth="1"/>
    <col min="3" max="3" width="5.8515625" style="132" customWidth="1"/>
    <col min="4" max="4" width="28.00390625" style="18" customWidth="1"/>
    <col min="5" max="5" width="22.8515625" style="18" customWidth="1"/>
    <col min="6" max="6" width="14.8515625" style="18" customWidth="1"/>
    <col min="7" max="7" width="13.7109375" style="18" customWidth="1"/>
    <col min="8" max="8" width="9.140625" style="18" customWidth="1"/>
    <col min="9" max="9" width="7.28125" style="206" customWidth="1"/>
    <col min="10" max="16384" width="9.140625" style="18" customWidth="1"/>
  </cols>
  <sheetData>
    <row r="1" ht="7.5" customHeight="1" thickBot="1">
      <c r="D1" s="184"/>
    </row>
    <row r="2" spans="4:7" ht="33" customHeight="1" thickBot="1">
      <c r="D2" s="135" t="s">
        <v>61</v>
      </c>
      <c r="E2" s="136"/>
      <c r="F2" s="137" t="s">
        <v>59</v>
      </c>
      <c r="G2" s="138"/>
    </row>
    <row r="3" ht="19.5" customHeight="1">
      <c r="G3" s="185"/>
    </row>
    <row r="4" spans="2:7" ht="19.5" customHeight="1" thickBot="1">
      <c r="B4" s="186" t="s">
        <v>55</v>
      </c>
      <c r="C4" s="141"/>
      <c r="D4" s="142" t="s">
        <v>64</v>
      </c>
      <c r="E4" s="143">
        <v>42920</v>
      </c>
      <c r="F4" s="174"/>
      <c r="G4" s="187"/>
    </row>
    <row r="5" spans="1:12" ht="27.75" customHeight="1">
      <c r="A5" s="146"/>
      <c r="B5" s="147" t="s">
        <v>38</v>
      </c>
      <c r="C5" s="148" t="s">
        <v>11</v>
      </c>
      <c r="D5" s="149" t="s">
        <v>12</v>
      </c>
      <c r="E5" s="149" t="s">
        <v>13</v>
      </c>
      <c r="F5" s="149" t="s">
        <v>50</v>
      </c>
      <c r="G5" s="177" t="s">
        <v>14</v>
      </c>
      <c r="H5" s="177" t="s">
        <v>31</v>
      </c>
      <c r="I5" s="207"/>
      <c r="J5" s="146"/>
      <c r="K5" s="146"/>
      <c r="L5" s="146"/>
    </row>
    <row r="6" spans="2:8" ht="19.5" customHeight="1">
      <c r="B6" s="152">
        <v>1</v>
      </c>
      <c r="C6" s="153">
        <v>1</v>
      </c>
      <c r="D6" s="154" t="s">
        <v>107</v>
      </c>
      <c r="E6" s="155" t="s">
        <v>16</v>
      </c>
      <c r="F6" s="155" t="s">
        <v>66</v>
      </c>
      <c r="G6" s="178" t="s">
        <v>108</v>
      </c>
      <c r="H6" s="179">
        <v>185</v>
      </c>
    </row>
    <row r="7" spans="2:8" ht="19.5" customHeight="1">
      <c r="B7" s="158">
        <v>1</v>
      </c>
      <c r="C7" s="153">
        <v>2</v>
      </c>
      <c r="D7" s="154" t="s">
        <v>109</v>
      </c>
      <c r="E7" s="155" t="s">
        <v>16</v>
      </c>
      <c r="F7" s="155" t="s">
        <v>66</v>
      </c>
      <c r="G7" s="178" t="s">
        <v>110</v>
      </c>
      <c r="H7" s="179">
        <v>182</v>
      </c>
    </row>
    <row r="8" spans="2:8" ht="19.5" customHeight="1">
      <c r="B8" s="158">
        <v>1</v>
      </c>
      <c r="C8" s="153">
        <v>3</v>
      </c>
      <c r="D8" s="154" t="s">
        <v>111</v>
      </c>
      <c r="E8" s="155" t="s">
        <v>16</v>
      </c>
      <c r="F8" s="155" t="s">
        <v>65</v>
      </c>
      <c r="G8" s="178" t="s">
        <v>112</v>
      </c>
      <c r="H8" s="179">
        <v>184</v>
      </c>
    </row>
    <row r="9" spans="2:8" ht="19.5" customHeight="1">
      <c r="B9" s="158">
        <v>1</v>
      </c>
      <c r="C9" s="153">
        <v>4</v>
      </c>
      <c r="D9" s="154" t="s">
        <v>113</v>
      </c>
      <c r="E9" s="155" t="s">
        <v>16</v>
      </c>
      <c r="F9" s="155" t="s">
        <v>65</v>
      </c>
      <c r="G9" s="178" t="s">
        <v>68</v>
      </c>
      <c r="H9" s="179">
        <v>183</v>
      </c>
    </row>
    <row r="10" spans="2:8" ht="19.5" customHeight="1">
      <c r="B10" s="158">
        <v>1</v>
      </c>
      <c r="C10" s="153">
        <v>5</v>
      </c>
      <c r="D10" s="154" t="s">
        <v>114</v>
      </c>
      <c r="E10" s="155" t="s">
        <v>16</v>
      </c>
      <c r="F10" s="155" t="s">
        <v>65</v>
      </c>
      <c r="G10" s="178" t="s">
        <v>115</v>
      </c>
      <c r="H10" s="179">
        <v>186</v>
      </c>
    </row>
    <row r="11" spans="2:8" ht="19.5" customHeight="1">
      <c r="B11" s="158">
        <v>1</v>
      </c>
      <c r="C11" s="153">
        <v>6</v>
      </c>
      <c r="D11" s="154" t="s">
        <v>116</v>
      </c>
      <c r="E11" s="155" t="s">
        <v>16</v>
      </c>
      <c r="F11" s="155" t="s">
        <v>65</v>
      </c>
      <c r="G11" s="178" t="s">
        <v>117</v>
      </c>
      <c r="H11" s="179">
        <v>116</v>
      </c>
    </row>
    <row r="12" spans="2:8" ht="19.5" customHeight="1" hidden="1">
      <c r="B12" s="158">
        <v>1</v>
      </c>
      <c r="C12" s="159">
        <v>26</v>
      </c>
      <c r="D12" s="160" t="s">
        <v>118</v>
      </c>
      <c r="E12" s="155" t="s">
        <v>118</v>
      </c>
      <c r="F12" s="155" t="s">
        <v>118</v>
      </c>
      <c r="G12" s="180" t="s">
        <v>118</v>
      </c>
      <c r="H12" s="181" t="s">
        <v>118</v>
      </c>
    </row>
    <row r="13" spans="2:8" ht="19.5" customHeight="1" hidden="1">
      <c r="B13" s="158">
        <v>1</v>
      </c>
      <c r="C13" s="159">
        <v>27</v>
      </c>
      <c r="D13" s="160" t="s">
        <v>118</v>
      </c>
      <c r="E13" s="155" t="s">
        <v>118</v>
      </c>
      <c r="F13" s="155" t="s">
        <v>118</v>
      </c>
      <c r="G13" s="180" t="s">
        <v>118</v>
      </c>
      <c r="H13" s="181" t="s">
        <v>118</v>
      </c>
    </row>
    <row r="14" spans="2:8" ht="19.5" customHeight="1" hidden="1">
      <c r="B14" s="158">
        <v>1</v>
      </c>
      <c r="C14" s="159">
        <v>28</v>
      </c>
      <c r="D14" s="160" t="s">
        <v>118</v>
      </c>
      <c r="E14" s="155" t="s">
        <v>118</v>
      </c>
      <c r="F14" s="155" t="s">
        <v>118</v>
      </c>
      <c r="G14" s="180" t="s">
        <v>118</v>
      </c>
      <c r="H14" s="181" t="s">
        <v>118</v>
      </c>
    </row>
    <row r="15" spans="2:8" ht="19.5" customHeight="1" hidden="1">
      <c r="B15" s="158">
        <v>1</v>
      </c>
      <c r="C15" s="159">
        <v>29</v>
      </c>
      <c r="D15" s="160" t="s">
        <v>118</v>
      </c>
      <c r="E15" s="155" t="s">
        <v>118</v>
      </c>
      <c r="F15" s="155" t="s">
        <v>118</v>
      </c>
      <c r="G15" s="180" t="s">
        <v>118</v>
      </c>
      <c r="H15" s="181" t="s">
        <v>118</v>
      </c>
    </row>
    <row r="16" spans="2:8" ht="19.5" customHeight="1" hidden="1">
      <c r="B16" s="158">
        <v>1</v>
      </c>
      <c r="C16" s="159">
        <v>30</v>
      </c>
      <c r="D16" s="160" t="s">
        <v>118</v>
      </c>
      <c r="E16" s="155" t="s">
        <v>118</v>
      </c>
      <c r="F16" s="155" t="s">
        <v>118</v>
      </c>
      <c r="G16" s="180" t="s">
        <v>118</v>
      </c>
      <c r="H16" s="181" t="s">
        <v>118</v>
      </c>
    </row>
    <row r="17" spans="2:8" ht="19.5" customHeight="1" hidden="1">
      <c r="B17" s="158">
        <v>1</v>
      </c>
      <c r="C17" s="159">
        <v>31</v>
      </c>
      <c r="D17" s="160" t="s">
        <v>118</v>
      </c>
      <c r="E17" s="155" t="s">
        <v>118</v>
      </c>
      <c r="F17" s="155" t="s">
        <v>118</v>
      </c>
      <c r="G17" s="180" t="s">
        <v>118</v>
      </c>
      <c r="H17" s="181" t="s">
        <v>118</v>
      </c>
    </row>
    <row r="18" spans="2:8" ht="19.5" customHeight="1" hidden="1">
      <c r="B18" s="158">
        <v>1</v>
      </c>
      <c r="C18" s="159">
        <v>32</v>
      </c>
      <c r="D18" s="160" t="s">
        <v>118</v>
      </c>
      <c r="E18" s="155" t="s">
        <v>118</v>
      </c>
      <c r="F18" s="155" t="s">
        <v>118</v>
      </c>
      <c r="G18" s="180" t="s">
        <v>118</v>
      </c>
      <c r="H18" s="181" t="s">
        <v>118</v>
      </c>
    </row>
    <row r="19" spans="2:8" ht="19.5" customHeight="1" hidden="1">
      <c r="B19" s="158">
        <v>1</v>
      </c>
      <c r="C19" s="159">
        <v>33</v>
      </c>
      <c r="D19" s="160" t="s">
        <v>118</v>
      </c>
      <c r="E19" s="155" t="s">
        <v>118</v>
      </c>
      <c r="F19" s="155" t="s">
        <v>118</v>
      </c>
      <c r="G19" s="180" t="s">
        <v>118</v>
      </c>
      <c r="H19" s="181" t="s">
        <v>118</v>
      </c>
    </row>
    <row r="20" spans="2:8" ht="19.5" customHeight="1" hidden="1">
      <c r="B20" s="158">
        <v>1</v>
      </c>
      <c r="C20" s="159">
        <v>34</v>
      </c>
      <c r="D20" s="160" t="s">
        <v>118</v>
      </c>
      <c r="E20" s="155" t="s">
        <v>118</v>
      </c>
      <c r="F20" s="155" t="s">
        <v>118</v>
      </c>
      <c r="G20" s="180" t="s">
        <v>118</v>
      </c>
      <c r="H20" s="181" t="s">
        <v>118</v>
      </c>
    </row>
    <row r="21" spans="2:8" ht="19.5" customHeight="1" hidden="1">
      <c r="B21" s="158">
        <v>1</v>
      </c>
      <c r="C21" s="159">
        <v>35</v>
      </c>
      <c r="D21" s="160" t="s">
        <v>118</v>
      </c>
      <c r="E21" s="155" t="s">
        <v>118</v>
      </c>
      <c r="F21" s="155" t="s">
        <v>118</v>
      </c>
      <c r="G21" s="180" t="s">
        <v>118</v>
      </c>
      <c r="H21" s="181" t="s">
        <v>118</v>
      </c>
    </row>
    <row r="22" spans="2:9" s="188" customFormat="1" ht="19.5" customHeight="1" thickBot="1">
      <c r="B22" s="163"/>
      <c r="C22" s="164"/>
      <c r="D22" s="175" t="s">
        <v>118</v>
      </c>
      <c r="E22" s="176" t="s">
        <v>118</v>
      </c>
      <c r="F22" s="176" t="s">
        <v>118</v>
      </c>
      <c r="G22" s="182" t="s">
        <v>118</v>
      </c>
      <c r="H22" s="183" t="s">
        <v>118</v>
      </c>
      <c r="I22" s="19"/>
    </row>
    <row r="23" spans="2:7" ht="21.75" customHeight="1">
      <c r="B23" s="18"/>
      <c r="C23" s="18"/>
      <c r="F23" s="189"/>
      <c r="G23" s="185"/>
    </row>
    <row r="24" spans="2:8" ht="19.5" customHeight="1" thickBot="1">
      <c r="B24" s="186" t="s">
        <v>73</v>
      </c>
      <c r="C24" s="141"/>
      <c r="D24" s="142" t="s">
        <v>64</v>
      </c>
      <c r="E24" s="143">
        <v>42920</v>
      </c>
      <c r="F24" s="174"/>
      <c r="G24" s="205" t="s">
        <v>58</v>
      </c>
      <c r="H24" s="204" t="s">
        <v>77</v>
      </c>
    </row>
    <row r="25" spans="2:8" ht="25.5" customHeight="1">
      <c r="B25" s="147" t="s">
        <v>38</v>
      </c>
      <c r="C25" s="148" t="s">
        <v>11</v>
      </c>
      <c r="D25" s="149" t="s">
        <v>12</v>
      </c>
      <c r="E25" s="149" t="s">
        <v>13</v>
      </c>
      <c r="F25" s="149" t="s">
        <v>50</v>
      </c>
      <c r="G25" s="177" t="s">
        <v>14</v>
      </c>
      <c r="H25" s="177" t="s">
        <v>31</v>
      </c>
    </row>
    <row r="26" spans="2:8" ht="25.5" customHeight="1">
      <c r="B26" s="190">
        <v>1</v>
      </c>
      <c r="C26" s="191">
        <v>1</v>
      </c>
      <c r="D26" s="192" t="s">
        <v>107</v>
      </c>
      <c r="E26" s="192" t="s">
        <v>16</v>
      </c>
      <c r="F26" s="192" t="s">
        <v>66</v>
      </c>
      <c r="G26" s="193" t="s">
        <v>119</v>
      </c>
      <c r="H26" s="193">
        <v>185</v>
      </c>
    </row>
    <row r="27" spans="2:8" ht="25.5" customHeight="1">
      <c r="B27" s="194">
        <v>1</v>
      </c>
      <c r="C27" s="195">
        <v>2</v>
      </c>
      <c r="D27" s="196" t="s">
        <v>109</v>
      </c>
      <c r="E27" s="196" t="s">
        <v>16</v>
      </c>
      <c r="F27" s="196" t="s">
        <v>66</v>
      </c>
      <c r="G27" s="197" t="s">
        <v>120</v>
      </c>
      <c r="H27" s="197">
        <v>182</v>
      </c>
    </row>
    <row r="28" spans="2:8" ht="25.5" customHeight="1">
      <c r="B28" s="194">
        <v>1</v>
      </c>
      <c r="C28" s="195">
        <v>3</v>
      </c>
      <c r="D28" s="196" t="s">
        <v>121</v>
      </c>
      <c r="E28" s="196" t="s">
        <v>16</v>
      </c>
      <c r="F28" s="196" t="s">
        <v>65</v>
      </c>
      <c r="G28" s="197" t="s">
        <v>122</v>
      </c>
      <c r="H28" s="197">
        <v>80</v>
      </c>
    </row>
    <row r="29" spans="2:8" ht="25.5" customHeight="1">
      <c r="B29" s="194">
        <v>1</v>
      </c>
      <c r="C29" s="195">
        <v>4</v>
      </c>
      <c r="D29" s="196" t="s">
        <v>111</v>
      </c>
      <c r="E29" s="196" t="s">
        <v>16</v>
      </c>
      <c r="F29" s="196" t="s">
        <v>65</v>
      </c>
      <c r="G29" s="197" t="s">
        <v>123</v>
      </c>
      <c r="H29" s="197">
        <v>184</v>
      </c>
    </row>
    <row r="30" spans="2:8" ht="25.5" customHeight="1">
      <c r="B30" s="194">
        <v>1</v>
      </c>
      <c r="C30" s="195">
        <v>5</v>
      </c>
      <c r="D30" s="196" t="s">
        <v>114</v>
      </c>
      <c r="E30" s="196" t="s">
        <v>16</v>
      </c>
      <c r="F30" s="196" t="s">
        <v>65</v>
      </c>
      <c r="G30" s="197" t="s">
        <v>124</v>
      </c>
      <c r="H30" s="197">
        <v>186</v>
      </c>
    </row>
    <row r="31" spans="2:8" ht="25.5" customHeight="1">
      <c r="B31" s="194">
        <v>1</v>
      </c>
      <c r="C31" s="195">
        <v>6</v>
      </c>
      <c r="D31" s="196" t="s">
        <v>116</v>
      </c>
      <c r="E31" s="196" t="s">
        <v>16</v>
      </c>
      <c r="F31" s="196" t="s">
        <v>65</v>
      </c>
      <c r="G31" s="197" t="s">
        <v>125</v>
      </c>
      <c r="H31" s="197">
        <v>116</v>
      </c>
    </row>
    <row r="32" spans="2:8" ht="25.5" customHeight="1" thickBot="1">
      <c r="B32" s="198"/>
      <c r="C32" s="199"/>
      <c r="D32" s="200" t="s">
        <v>118</v>
      </c>
      <c r="E32" s="200" t="s">
        <v>118</v>
      </c>
      <c r="F32" s="200" t="s">
        <v>118</v>
      </c>
      <c r="G32" s="201" t="s">
        <v>118</v>
      </c>
      <c r="H32" s="201" t="s">
        <v>118</v>
      </c>
    </row>
    <row r="34" spans="2:7" ht="19.5" customHeight="1" thickBot="1">
      <c r="B34" s="186" t="s">
        <v>56</v>
      </c>
      <c r="C34" s="141"/>
      <c r="D34" s="142" t="s">
        <v>64</v>
      </c>
      <c r="E34" s="143">
        <v>42920</v>
      </c>
      <c r="F34" s="205" t="s">
        <v>78</v>
      </c>
      <c r="G34" s="225" t="s">
        <v>326</v>
      </c>
    </row>
    <row r="35" spans="2:8" ht="26.25" customHeight="1">
      <c r="B35" s="147" t="s">
        <v>38</v>
      </c>
      <c r="C35" s="148" t="s">
        <v>11</v>
      </c>
      <c r="D35" s="149" t="s">
        <v>12</v>
      </c>
      <c r="E35" s="149" t="s">
        <v>13</v>
      </c>
      <c r="F35" s="149" t="s">
        <v>50</v>
      </c>
      <c r="G35" s="177" t="s">
        <v>14</v>
      </c>
      <c r="H35" s="177" t="s">
        <v>31</v>
      </c>
    </row>
    <row r="36" spans="2:8" ht="19.5" customHeight="1">
      <c r="B36" s="152">
        <v>1</v>
      </c>
      <c r="C36" s="153">
        <v>1</v>
      </c>
      <c r="D36" s="154" t="s">
        <v>107</v>
      </c>
      <c r="E36" s="155" t="s">
        <v>16</v>
      </c>
      <c r="F36" s="155" t="s">
        <v>66</v>
      </c>
      <c r="G36" s="178" t="s">
        <v>126</v>
      </c>
      <c r="H36" s="179">
        <v>185</v>
      </c>
    </row>
    <row r="37" spans="2:8" ht="19.5" customHeight="1">
      <c r="B37" s="158">
        <v>1</v>
      </c>
      <c r="C37" s="159">
        <v>2</v>
      </c>
      <c r="D37" s="160" t="s">
        <v>121</v>
      </c>
      <c r="E37" s="155" t="s">
        <v>16</v>
      </c>
      <c r="F37" s="155" t="s">
        <v>65</v>
      </c>
      <c r="G37" s="180" t="s">
        <v>127</v>
      </c>
      <c r="H37" s="181">
        <v>80</v>
      </c>
    </row>
    <row r="38" spans="2:8" ht="19.5" customHeight="1">
      <c r="B38" s="158">
        <v>1</v>
      </c>
      <c r="C38" s="159">
        <v>3</v>
      </c>
      <c r="D38" s="160" t="s">
        <v>109</v>
      </c>
      <c r="E38" s="155" t="s">
        <v>16</v>
      </c>
      <c r="F38" s="155" t="s">
        <v>66</v>
      </c>
      <c r="G38" s="180" t="s">
        <v>128</v>
      </c>
      <c r="H38" s="181">
        <v>182</v>
      </c>
    </row>
    <row r="39" spans="2:8" ht="19.5" customHeight="1">
      <c r="B39" s="158">
        <v>1</v>
      </c>
      <c r="C39" s="159">
        <v>4</v>
      </c>
      <c r="D39" s="160" t="s">
        <v>111</v>
      </c>
      <c r="E39" s="155" t="s">
        <v>16</v>
      </c>
      <c r="F39" s="155" t="s">
        <v>65</v>
      </c>
      <c r="G39" s="180" t="s">
        <v>129</v>
      </c>
      <c r="H39" s="181">
        <v>184</v>
      </c>
    </row>
    <row r="40" spans="2:8" ht="19.5" customHeight="1">
      <c r="B40" s="158">
        <v>1</v>
      </c>
      <c r="C40" s="159">
        <v>5</v>
      </c>
      <c r="D40" s="160" t="s">
        <v>114</v>
      </c>
      <c r="E40" s="155" t="s">
        <v>16</v>
      </c>
      <c r="F40" s="155" t="s">
        <v>65</v>
      </c>
      <c r="G40" s="180" t="s">
        <v>130</v>
      </c>
      <c r="H40" s="181">
        <v>186</v>
      </c>
    </row>
    <row r="41" spans="2:8" ht="19.5" customHeight="1">
      <c r="B41" s="158">
        <v>1</v>
      </c>
      <c r="C41" s="159">
        <v>6</v>
      </c>
      <c r="D41" s="160" t="s">
        <v>113</v>
      </c>
      <c r="E41" s="155" t="s">
        <v>16</v>
      </c>
      <c r="F41" s="155" t="s">
        <v>65</v>
      </c>
      <c r="G41" s="180" t="s">
        <v>131</v>
      </c>
      <c r="H41" s="181">
        <v>183</v>
      </c>
    </row>
    <row r="42" spans="2:8" ht="19.5" customHeight="1">
      <c r="B42" s="158">
        <v>1</v>
      </c>
      <c r="C42" s="159">
        <v>7</v>
      </c>
      <c r="D42" s="160" t="s">
        <v>116</v>
      </c>
      <c r="E42" s="155" t="s">
        <v>16</v>
      </c>
      <c r="F42" s="155" t="s">
        <v>65</v>
      </c>
      <c r="G42" s="180" t="s">
        <v>132</v>
      </c>
      <c r="H42" s="181">
        <v>116</v>
      </c>
    </row>
    <row r="43" spans="2:8" ht="19.5" customHeight="1" hidden="1">
      <c r="B43" s="158">
        <v>1</v>
      </c>
      <c r="C43" s="159">
        <v>11</v>
      </c>
      <c r="D43" s="160" t="s">
        <v>118</v>
      </c>
      <c r="E43" s="155" t="s">
        <v>118</v>
      </c>
      <c r="F43" s="155" t="s">
        <v>118</v>
      </c>
      <c r="G43" s="180" t="s">
        <v>118</v>
      </c>
      <c r="H43" s="181" t="s">
        <v>118</v>
      </c>
    </row>
    <row r="44" spans="2:8" ht="19.5" customHeight="1" thickBot="1">
      <c r="B44" s="163"/>
      <c r="C44" s="164"/>
      <c r="D44" s="175" t="s">
        <v>118</v>
      </c>
      <c r="E44" s="176" t="s">
        <v>118</v>
      </c>
      <c r="F44" s="176" t="s">
        <v>118</v>
      </c>
      <c r="G44" s="182" t="s">
        <v>118</v>
      </c>
      <c r="H44" s="183" t="s">
        <v>118</v>
      </c>
    </row>
  </sheetData>
  <sheetProtection sheet="1"/>
  <printOptions/>
  <pageMargins left="0.7086614173228347" right="0.7086614173228347" top="1.7322834645669292" bottom="0.7480314960629921" header="0.31496062992125984" footer="0.31496062992125984"/>
  <pageSetup fitToHeight="1" fitToWidth="1" horizontalDpi="600" verticalDpi="600" orientation="portrait" paperSize="9" scale="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2:M46"/>
  <sheetViews>
    <sheetView showGridLines="0" zoomScalePageLayoutView="0" workbookViewId="0" topLeftCell="A1">
      <selection activeCell="B2" sqref="B2"/>
    </sheetView>
  </sheetViews>
  <sheetFormatPr defaultColWidth="9.140625" defaultRowHeight="19.5" customHeight="1"/>
  <cols>
    <col min="1" max="1" width="1.421875" style="18" customWidth="1"/>
    <col min="2" max="2" width="6.7109375" style="132" customWidth="1"/>
    <col min="3" max="3" width="5.00390625" style="132" customWidth="1"/>
    <col min="4" max="4" width="28.00390625" style="18" customWidth="1"/>
    <col min="5" max="5" width="22.8515625" style="18" customWidth="1"/>
    <col min="6" max="6" width="14.8515625" style="18" customWidth="1"/>
    <col min="7" max="7" width="13.7109375" style="18" customWidth="1"/>
    <col min="8" max="16384" width="9.140625" style="18" customWidth="1"/>
  </cols>
  <sheetData>
    <row r="1" ht="9" customHeight="1" thickBot="1"/>
    <row r="2" spans="2:7" s="133" customFormat="1" ht="30.75" customHeight="1" thickBot="1">
      <c r="B2" s="134"/>
      <c r="C2" s="134"/>
      <c r="D2" s="135" t="s">
        <v>62</v>
      </c>
      <c r="E2" s="136"/>
      <c r="F2" s="137" t="s">
        <v>59</v>
      </c>
      <c r="G2" s="138"/>
    </row>
    <row r="3" ht="19.5" customHeight="1">
      <c r="D3" s="139"/>
    </row>
    <row r="4" spans="2:8" ht="19.5" customHeight="1" thickBot="1">
      <c r="B4" s="140" t="s">
        <v>29</v>
      </c>
      <c r="C4" s="141"/>
      <c r="D4" s="142" t="s">
        <v>64</v>
      </c>
      <c r="E4" s="143">
        <v>42920</v>
      </c>
      <c r="F4" s="144"/>
      <c r="G4" s="145" t="s">
        <v>75</v>
      </c>
      <c r="H4" s="145" t="s">
        <v>71</v>
      </c>
    </row>
    <row r="5" spans="1:13" ht="27.75" customHeight="1">
      <c r="A5" s="146"/>
      <c r="B5" s="147" t="s">
        <v>38</v>
      </c>
      <c r="C5" s="148" t="s">
        <v>11</v>
      </c>
      <c r="D5" s="149" t="s">
        <v>12</v>
      </c>
      <c r="E5" s="149" t="s">
        <v>13</v>
      </c>
      <c r="F5" s="149" t="s">
        <v>50</v>
      </c>
      <c r="G5" s="150" t="s">
        <v>14</v>
      </c>
      <c r="H5" s="151" t="s">
        <v>31</v>
      </c>
      <c r="I5" s="146"/>
      <c r="J5" s="146"/>
      <c r="K5" s="146"/>
      <c r="L5" s="146"/>
      <c r="M5" s="146"/>
    </row>
    <row r="6" spans="2:8" ht="19.5" customHeight="1">
      <c r="B6" s="152">
        <v>1</v>
      </c>
      <c r="C6" s="153">
        <v>1</v>
      </c>
      <c r="D6" s="154" t="s">
        <v>133</v>
      </c>
      <c r="E6" s="155" t="s">
        <v>81</v>
      </c>
      <c r="F6" s="155" t="s">
        <v>134</v>
      </c>
      <c r="G6" s="156" t="s">
        <v>135</v>
      </c>
      <c r="H6" s="157">
        <v>59</v>
      </c>
    </row>
    <row r="7" spans="2:8" ht="19.5" customHeight="1">
      <c r="B7" s="158">
        <v>1</v>
      </c>
      <c r="C7" s="159">
        <v>2</v>
      </c>
      <c r="D7" s="160" t="s">
        <v>136</v>
      </c>
      <c r="E7" s="155" t="s">
        <v>81</v>
      </c>
      <c r="F7" s="155" t="s">
        <v>137</v>
      </c>
      <c r="G7" s="161" t="s">
        <v>138</v>
      </c>
      <c r="H7" s="162">
        <v>58</v>
      </c>
    </row>
    <row r="8" spans="2:8" ht="19.5" customHeight="1">
      <c r="B8" s="158">
        <v>1</v>
      </c>
      <c r="C8" s="159">
        <v>3</v>
      </c>
      <c r="D8" s="160" t="s">
        <v>139</v>
      </c>
      <c r="E8" s="155" t="s">
        <v>16</v>
      </c>
      <c r="F8" s="155" t="s">
        <v>140</v>
      </c>
      <c r="G8" s="161" t="s">
        <v>141</v>
      </c>
      <c r="H8" s="162">
        <v>89</v>
      </c>
    </row>
    <row r="9" spans="2:8" ht="19.5" customHeight="1">
      <c r="B9" s="158">
        <v>1</v>
      </c>
      <c r="C9" s="159">
        <v>4</v>
      </c>
      <c r="D9" s="160" t="s">
        <v>142</v>
      </c>
      <c r="E9" s="155" t="s">
        <v>16</v>
      </c>
      <c r="F9" s="155" t="s">
        <v>134</v>
      </c>
      <c r="G9" s="161" t="s">
        <v>143</v>
      </c>
      <c r="H9" s="162">
        <v>91</v>
      </c>
    </row>
    <row r="10" spans="2:8" ht="19.5" customHeight="1">
      <c r="B10" s="158">
        <v>1</v>
      </c>
      <c r="C10" s="159">
        <v>5</v>
      </c>
      <c r="D10" s="160" t="s">
        <v>144</v>
      </c>
      <c r="E10" s="155" t="s">
        <v>80</v>
      </c>
      <c r="F10" s="155" t="s">
        <v>134</v>
      </c>
      <c r="G10" s="161" t="s">
        <v>145</v>
      </c>
      <c r="H10" s="162">
        <v>40</v>
      </c>
    </row>
    <row r="11" spans="2:8" ht="19.5" customHeight="1">
      <c r="B11" s="158">
        <v>1</v>
      </c>
      <c r="C11" s="159">
        <v>6</v>
      </c>
      <c r="D11" s="160" t="s">
        <v>146</v>
      </c>
      <c r="E11" s="155" t="s">
        <v>79</v>
      </c>
      <c r="F11" s="155" t="s">
        <v>147</v>
      </c>
      <c r="G11" s="161" t="s">
        <v>148</v>
      </c>
      <c r="H11" s="162">
        <v>79</v>
      </c>
    </row>
    <row r="12" spans="2:8" ht="19.5" customHeight="1">
      <c r="B12" s="158">
        <v>1</v>
      </c>
      <c r="C12" s="159">
        <v>7</v>
      </c>
      <c r="D12" s="160" t="s">
        <v>149</v>
      </c>
      <c r="E12" s="155" t="s">
        <v>16</v>
      </c>
      <c r="F12" s="155" t="s">
        <v>134</v>
      </c>
      <c r="G12" s="161" t="s">
        <v>150</v>
      </c>
      <c r="H12" s="162">
        <v>60</v>
      </c>
    </row>
    <row r="13" spans="2:8" ht="19.5" customHeight="1" thickBot="1">
      <c r="B13" s="163">
        <v>1</v>
      </c>
      <c r="C13" s="164">
        <v>8</v>
      </c>
      <c r="D13" s="165" t="s">
        <v>151</v>
      </c>
      <c r="E13" s="166" t="s">
        <v>16</v>
      </c>
      <c r="F13" s="166" t="s">
        <v>134</v>
      </c>
      <c r="G13" s="167" t="s">
        <v>152</v>
      </c>
      <c r="H13" s="168">
        <v>84</v>
      </c>
    </row>
    <row r="14" spans="2:8" ht="19.5" customHeight="1">
      <c r="B14" s="169"/>
      <c r="C14" s="170"/>
      <c r="D14" s="171"/>
      <c r="E14" s="172"/>
      <c r="F14" s="172"/>
      <c r="G14" s="173"/>
      <c r="H14" s="170"/>
    </row>
    <row r="15" spans="2:3" ht="21.75" customHeight="1">
      <c r="B15" s="18"/>
      <c r="C15" s="18"/>
    </row>
    <row r="16" spans="2:8" ht="19.5" customHeight="1" thickBot="1">
      <c r="B16" s="140" t="s">
        <v>29</v>
      </c>
      <c r="C16" s="141"/>
      <c r="D16" s="142" t="s">
        <v>64</v>
      </c>
      <c r="E16" s="143">
        <v>42920</v>
      </c>
      <c r="F16" s="174"/>
      <c r="G16" s="145" t="s">
        <v>75</v>
      </c>
      <c r="H16" s="145" t="s">
        <v>71</v>
      </c>
    </row>
    <row r="17" spans="2:8" ht="23.25" customHeight="1">
      <c r="B17" s="147" t="s">
        <v>38</v>
      </c>
      <c r="C17" s="148" t="s">
        <v>11</v>
      </c>
      <c r="D17" s="149" t="s">
        <v>12</v>
      </c>
      <c r="E17" s="149" t="s">
        <v>13</v>
      </c>
      <c r="F17" s="149" t="s">
        <v>50</v>
      </c>
      <c r="G17" s="150" t="s">
        <v>14</v>
      </c>
      <c r="H17" s="151" t="s">
        <v>31</v>
      </c>
    </row>
    <row r="18" spans="2:8" ht="19.5" customHeight="1">
      <c r="B18" s="152">
        <v>2</v>
      </c>
      <c r="C18" s="153">
        <v>1</v>
      </c>
      <c r="D18" s="154" t="s">
        <v>153</v>
      </c>
      <c r="E18" s="155" t="s">
        <v>16</v>
      </c>
      <c r="F18" s="155" t="s">
        <v>154</v>
      </c>
      <c r="G18" s="156" t="s">
        <v>155</v>
      </c>
      <c r="H18" s="157">
        <v>78</v>
      </c>
    </row>
    <row r="19" spans="2:8" ht="19.5" customHeight="1">
      <c r="B19" s="158">
        <v>2</v>
      </c>
      <c r="C19" s="159">
        <v>2</v>
      </c>
      <c r="D19" s="160" t="s">
        <v>156</v>
      </c>
      <c r="E19" s="155" t="s">
        <v>81</v>
      </c>
      <c r="F19" s="155" t="s">
        <v>157</v>
      </c>
      <c r="G19" s="161" t="s">
        <v>158</v>
      </c>
      <c r="H19" s="162">
        <v>32</v>
      </c>
    </row>
    <row r="20" spans="2:8" ht="19.5" customHeight="1">
      <c r="B20" s="158">
        <v>2</v>
      </c>
      <c r="C20" s="159">
        <v>3</v>
      </c>
      <c r="D20" s="160" t="s">
        <v>159</v>
      </c>
      <c r="E20" s="155" t="s">
        <v>82</v>
      </c>
      <c r="F20" s="155" t="s">
        <v>160</v>
      </c>
      <c r="G20" s="161" t="s">
        <v>161</v>
      </c>
      <c r="H20" s="162">
        <v>82</v>
      </c>
    </row>
    <row r="21" spans="2:8" ht="19.5" customHeight="1">
      <c r="B21" s="158">
        <v>2</v>
      </c>
      <c r="C21" s="159">
        <v>4</v>
      </c>
      <c r="D21" s="160" t="s">
        <v>162</v>
      </c>
      <c r="E21" s="155" t="s">
        <v>16</v>
      </c>
      <c r="F21" s="155" t="s">
        <v>163</v>
      </c>
      <c r="G21" s="161" t="s">
        <v>164</v>
      </c>
      <c r="H21" s="162">
        <v>90</v>
      </c>
    </row>
    <row r="22" spans="2:8" ht="19.5" customHeight="1">
      <c r="B22" s="158">
        <v>2</v>
      </c>
      <c r="C22" s="159">
        <v>5</v>
      </c>
      <c r="D22" s="160" t="s">
        <v>165</v>
      </c>
      <c r="E22" s="155" t="s">
        <v>16</v>
      </c>
      <c r="F22" s="155" t="s">
        <v>154</v>
      </c>
      <c r="G22" s="161" t="s">
        <v>166</v>
      </c>
      <c r="H22" s="162">
        <v>88</v>
      </c>
    </row>
    <row r="23" spans="2:8" ht="19.5" customHeight="1">
      <c r="B23" s="158">
        <v>2</v>
      </c>
      <c r="C23" s="159">
        <v>6</v>
      </c>
      <c r="D23" s="160" t="s">
        <v>167</v>
      </c>
      <c r="E23" s="155" t="s">
        <v>81</v>
      </c>
      <c r="F23" s="155" t="s">
        <v>134</v>
      </c>
      <c r="G23" s="161" t="s">
        <v>168</v>
      </c>
      <c r="H23" s="162">
        <v>28</v>
      </c>
    </row>
    <row r="24" spans="2:8" ht="19.5" customHeight="1" thickBot="1">
      <c r="B24" s="163"/>
      <c r="C24" s="164"/>
      <c r="D24" s="165" t="s">
        <v>118</v>
      </c>
      <c r="E24" s="166" t="s">
        <v>118</v>
      </c>
      <c r="F24" s="166" t="s">
        <v>118</v>
      </c>
      <c r="G24" s="167" t="s">
        <v>118</v>
      </c>
      <c r="H24" s="168" t="s">
        <v>118</v>
      </c>
    </row>
    <row r="26" spans="2:8" ht="19.5" customHeight="1" thickBot="1">
      <c r="B26" s="140" t="s">
        <v>29</v>
      </c>
      <c r="C26" s="141"/>
      <c r="D26" s="142" t="s">
        <v>64</v>
      </c>
      <c r="E26" s="143">
        <v>42920</v>
      </c>
      <c r="F26" s="174"/>
      <c r="G26" s="145" t="s">
        <v>75</v>
      </c>
      <c r="H26" s="145" t="s">
        <v>104</v>
      </c>
    </row>
    <row r="27" spans="2:8" ht="30.75" customHeight="1">
      <c r="B27" s="147" t="s">
        <v>38</v>
      </c>
      <c r="C27" s="148" t="s">
        <v>11</v>
      </c>
      <c r="D27" s="149" t="s">
        <v>12</v>
      </c>
      <c r="E27" s="149" t="s">
        <v>13</v>
      </c>
      <c r="F27" s="149" t="s">
        <v>50</v>
      </c>
      <c r="G27" s="150" t="s">
        <v>14</v>
      </c>
      <c r="H27" s="151" t="s">
        <v>31</v>
      </c>
    </row>
    <row r="28" spans="2:8" ht="19.5" customHeight="1">
      <c r="B28" s="152">
        <v>3</v>
      </c>
      <c r="C28" s="153">
        <v>1</v>
      </c>
      <c r="D28" s="154" t="s">
        <v>169</v>
      </c>
      <c r="E28" s="155" t="s">
        <v>16</v>
      </c>
      <c r="F28" s="155" t="s">
        <v>154</v>
      </c>
      <c r="G28" s="156" t="s">
        <v>170</v>
      </c>
      <c r="H28" s="157">
        <v>81</v>
      </c>
    </row>
    <row r="29" spans="2:8" ht="19.5" customHeight="1">
      <c r="B29" s="158">
        <v>3</v>
      </c>
      <c r="C29" s="159">
        <v>2</v>
      </c>
      <c r="D29" s="160" t="s">
        <v>67</v>
      </c>
      <c r="E29" s="155" t="s">
        <v>16</v>
      </c>
      <c r="F29" s="155" t="s">
        <v>154</v>
      </c>
      <c r="G29" s="161" t="s">
        <v>171</v>
      </c>
      <c r="H29" s="162">
        <v>52</v>
      </c>
    </row>
    <row r="30" spans="2:8" ht="19.5" customHeight="1">
      <c r="B30" s="158">
        <v>3</v>
      </c>
      <c r="C30" s="159">
        <v>3</v>
      </c>
      <c r="D30" s="160" t="s">
        <v>172</v>
      </c>
      <c r="E30" s="155" t="s">
        <v>16</v>
      </c>
      <c r="F30" s="155" t="s">
        <v>154</v>
      </c>
      <c r="G30" s="161" t="s">
        <v>173</v>
      </c>
      <c r="H30" s="162">
        <v>87</v>
      </c>
    </row>
    <row r="31" spans="2:8" ht="19.5" customHeight="1">
      <c r="B31" s="158">
        <v>3</v>
      </c>
      <c r="C31" s="159">
        <v>4</v>
      </c>
      <c r="D31" s="160" t="s">
        <v>174</v>
      </c>
      <c r="E31" s="155" t="s">
        <v>83</v>
      </c>
      <c r="F31" s="155" t="s">
        <v>175</v>
      </c>
      <c r="G31" s="161" t="s">
        <v>176</v>
      </c>
      <c r="H31" s="162">
        <v>37</v>
      </c>
    </row>
    <row r="32" spans="2:8" ht="19.5" customHeight="1">
      <c r="B32" s="158">
        <v>3</v>
      </c>
      <c r="C32" s="159">
        <v>5</v>
      </c>
      <c r="D32" s="160" t="s">
        <v>177</v>
      </c>
      <c r="E32" s="155" t="s">
        <v>16</v>
      </c>
      <c r="F32" s="155" t="s">
        <v>154</v>
      </c>
      <c r="G32" s="161" t="s">
        <v>178</v>
      </c>
      <c r="H32" s="162">
        <v>95</v>
      </c>
    </row>
    <row r="33" spans="2:8" ht="19.5" customHeight="1">
      <c r="B33" s="158">
        <v>3</v>
      </c>
      <c r="C33" s="159">
        <v>6</v>
      </c>
      <c r="D33" s="160" t="s">
        <v>179</v>
      </c>
      <c r="E33" s="155" t="s">
        <v>16</v>
      </c>
      <c r="F33" s="155" t="s">
        <v>137</v>
      </c>
      <c r="G33" s="161" t="s">
        <v>180</v>
      </c>
      <c r="H33" s="162">
        <v>25</v>
      </c>
    </row>
    <row r="34" spans="2:8" ht="19.5" customHeight="1">
      <c r="B34" s="158">
        <v>3</v>
      </c>
      <c r="C34" s="159">
        <v>7</v>
      </c>
      <c r="D34" s="160" t="s">
        <v>181</v>
      </c>
      <c r="E34" s="155" t="s">
        <v>81</v>
      </c>
      <c r="F34" s="155" t="s">
        <v>154</v>
      </c>
      <c r="G34" s="161" t="s">
        <v>182</v>
      </c>
      <c r="H34" s="162">
        <v>56</v>
      </c>
    </row>
    <row r="35" spans="2:8" ht="19.5" customHeight="1" thickBot="1">
      <c r="B35" s="163"/>
      <c r="C35" s="164"/>
      <c r="D35" s="175" t="s">
        <v>118</v>
      </c>
      <c r="E35" s="176" t="s">
        <v>118</v>
      </c>
      <c r="F35" s="176" t="s">
        <v>118</v>
      </c>
      <c r="G35" s="167" t="s">
        <v>118</v>
      </c>
      <c r="H35" s="168" t="s">
        <v>118</v>
      </c>
    </row>
    <row r="37" spans="2:8" ht="19.5" customHeight="1" thickBot="1">
      <c r="B37" s="140" t="s">
        <v>29</v>
      </c>
      <c r="C37" s="141"/>
      <c r="D37" s="142" t="s">
        <v>64</v>
      </c>
      <c r="E37" s="143">
        <v>42920</v>
      </c>
      <c r="F37" s="174"/>
      <c r="G37" s="145" t="s">
        <v>75</v>
      </c>
      <c r="H37" s="145" t="s">
        <v>70</v>
      </c>
    </row>
    <row r="38" spans="2:8" ht="25.5" customHeight="1">
      <c r="B38" s="147" t="s">
        <v>38</v>
      </c>
      <c r="C38" s="148" t="s">
        <v>11</v>
      </c>
      <c r="D38" s="149" t="s">
        <v>12</v>
      </c>
      <c r="E38" s="149" t="s">
        <v>13</v>
      </c>
      <c r="F38" s="149" t="s">
        <v>50</v>
      </c>
      <c r="G38" s="177" t="s">
        <v>14</v>
      </c>
      <c r="H38" s="177" t="s">
        <v>31</v>
      </c>
    </row>
    <row r="39" spans="2:8" ht="19.5" customHeight="1">
      <c r="B39" s="152">
        <v>4</v>
      </c>
      <c r="C39" s="153">
        <v>1</v>
      </c>
      <c r="D39" s="154" t="s">
        <v>183</v>
      </c>
      <c r="E39" s="155" t="s">
        <v>84</v>
      </c>
      <c r="F39" s="155" t="s">
        <v>184</v>
      </c>
      <c r="G39" s="178" t="s">
        <v>185</v>
      </c>
      <c r="H39" s="179">
        <v>83</v>
      </c>
    </row>
    <row r="40" spans="2:8" ht="19.5" customHeight="1">
      <c r="B40" s="158">
        <v>4</v>
      </c>
      <c r="C40" s="159">
        <v>2</v>
      </c>
      <c r="D40" s="160" t="s">
        <v>186</v>
      </c>
      <c r="E40" s="155" t="s">
        <v>16</v>
      </c>
      <c r="F40" s="155" t="s">
        <v>187</v>
      </c>
      <c r="G40" s="180" t="s">
        <v>188</v>
      </c>
      <c r="H40" s="181">
        <v>33</v>
      </c>
    </row>
    <row r="41" spans="2:8" ht="19.5" customHeight="1">
      <c r="B41" s="158">
        <v>4</v>
      </c>
      <c r="C41" s="159">
        <v>3</v>
      </c>
      <c r="D41" s="160" t="s">
        <v>189</v>
      </c>
      <c r="E41" s="155" t="s">
        <v>81</v>
      </c>
      <c r="F41" s="155" t="s">
        <v>184</v>
      </c>
      <c r="G41" s="180" t="s">
        <v>190</v>
      </c>
      <c r="H41" s="181">
        <v>23</v>
      </c>
    </row>
    <row r="42" spans="2:8" ht="19.5" customHeight="1">
      <c r="B42" s="158">
        <v>4</v>
      </c>
      <c r="C42" s="159">
        <v>4</v>
      </c>
      <c r="D42" s="160" t="s">
        <v>191</v>
      </c>
      <c r="E42" s="155" t="s">
        <v>85</v>
      </c>
      <c r="F42" s="155" t="s">
        <v>184</v>
      </c>
      <c r="G42" s="180" t="s">
        <v>192</v>
      </c>
      <c r="H42" s="181">
        <v>27</v>
      </c>
    </row>
    <row r="43" spans="2:8" ht="19.5" customHeight="1">
      <c r="B43" s="158">
        <v>4</v>
      </c>
      <c r="C43" s="159">
        <v>5</v>
      </c>
      <c r="D43" s="160" t="s">
        <v>193</v>
      </c>
      <c r="E43" s="155" t="s">
        <v>87</v>
      </c>
      <c r="F43" s="155" t="s">
        <v>184</v>
      </c>
      <c r="G43" s="180" t="s">
        <v>194</v>
      </c>
      <c r="H43" s="181">
        <v>31</v>
      </c>
    </row>
    <row r="44" spans="2:8" ht="19.5" customHeight="1">
      <c r="B44" s="158">
        <v>4</v>
      </c>
      <c r="C44" s="159">
        <v>6</v>
      </c>
      <c r="D44" s="160" t="s">
        <v>195</v>
      </c>
      <c r="E44" s="155" t="s">
        <v>16</v>
      </c>
      <c r="F44" s="155" t="s">
        <v>196</v>
      </c>
      <c r="G44" s="180" t="s">
        <v>197</v>
      </c>
      <c r="H44" s="181">
        <v>94</v>
      </c>
    </row>
    <row r="45" spans="2:8" ht="19.5" customHeight="1">
      <c r="B45" s="158">
        <v>4</v>
      </c>
      <c r="C45" s="159">
        <v>7</v>
      </c>
      <c r="D45" s="160" t="s">
        <v>198</v>
      </c>
      <c r="E45" s="155" t="s">
        <v>86</v>
      </c>
      <c r="F45" s="155" t="s">
        <v>184</v>
      </c>
      <c r="G45" s="180" t="s">
        <v>199</v>
      </c>
      <c r="H45" s="181">
        <v>30</v>
      </c>
    </row>
    <row r="46" spans="2:8" ht="19.5" customHeight="1" thickBot="1">
      <c r="B46" s="163">
        <v>4</v>
      </c>
      <c r="C46" s="164">
        <v>8</v>
      </c>
      <c r="D46" s="175" t="s">
        <v>200</v>
      </c>
      <c r="E46" s="176" t="s">
        <v>16</v>
      </c>
      <c r="F46" s="176" t="s">
        <v>187</v>
      </c>
      <c r="G46" s="182" t="s">
        <v>201</v>
      </c>
      <c r="H46" s="183">
        <v>85</v>
      </c>
    </row>
  </sheetData>
  <sheetProtection sheet="1"/>
  <printOptions/>
  <pageMargins left="0.7" right="0.7" top="0.75" bottom="0.75" header="0.3" footer="0.3"/>
  <pageSetup fitToHeight="1" fitToWidth="1" horizontalDpi="600" verticalDpi="600" orientation="portrait" paperSize="9" scale="2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2:N33"/>
  <sheetViews>
    <sheetView showGridLines="0" zoomScalePageLayoutView="0" workbookViewId="0" topLeftCell="A1">
      <selection activeCell="B2" sqref="B2"/>
    </sheetView>
  </sheetViews>
  <sheetFormatPr defaultColWidth="9.140625" defaultRowHeight="19.5" customHeight="1"/>
  <cols>
    <col min="1" max="1" width="1.421875" style="18" customWidth="1"/>
    <col min="2" max="2" width="6.7109375" style="132" customWidth="1"/>
    <col min="3" max="3" width="5.00390625" style="132" customWidth="1"/>
    <col min="4" max="4" width="28.00390625" style="18" customWidth="1"/>
    <col min="5" max="5" width="22.8515625" style="18" customWidth="1"/>
    <col min="6" max="6" width="14.8515625" style="18" customWidth="1"/>
    <col min="7" max="7" width="13.7109375" style="18" customWidth="1"/>
    <col min="8" max="16384" width="9.140625" style="18" customWidth="1"/>
  </cols>
  <sheetData>
    <row r="1" ht="9" customHeight="1" thickBot="1"/>
    <row r="2" spans="2:7" s="133" customFormat="1" ht="30.75" customHeight="1" thickBot="1">
      <c r="B2" s="134"/>
      <c r="C2" s="134"/>
      <c r="D2" s="208" t="s">
        <v>72</v>
      </c>
      <c r="E2" s="136"/>
      <c r="F2" s="137" t="s">
        <v>59</v>
      </c>
      <c r="G2" s="138"/>
    </row>
    <row r="3" ht="19.5" customHeight="1">
      <c r="D3" s="139"/>
    </row>
    <row r="4" spans="2:8" ht="19.5" customHeight="1" thickBot="1">
      <c r="B4" s="140" t="s">
        <v>52</v>
      </c>
      <c r="C4" s="141"/>
      <c r="D4" s="142" t="s">
        <v>64</v>
      </c>
      <c r="E4" s="143">
        <v>42920</v>
      </c>
      <c r="F4" s="144"/>
      <c r="G4" s="145" t="s">
        <v>75</v>
      </c>
      <c r="H4" s="145" t="s">
        <v>70</v>
      </c>
    </row>
    <row r="5" spans="1:14" ht="27.75" customHeight="1">
      <c r="A5" s="146"/>
      <c r="B5" s="147" t="s">
        <v>38</v>
      </c>
      <c r="C5" s="148" t="s">
        <v>11</v>
      </c>
      <c r="D5" s="149" t="s">
        <v>12</v>
      </c>
      <c r="E5" s="149" t="s">
        <v>13</v>
      </c>
      <c r="F5" s="149" t="s">
        <v>50</v>
      </c>
      <c r="G5" s="150" t="s">
        <v>14</v>
      </c>
      <c r="H5" s="151" t="s">
        <v>31</v>
      </c>
      <c r="I5" s="146"/>
      <c r="J5" s="146"/>
      <c r="K5" s="146"/>
      <c r="L5" s="146"/>
      <c r="M5" s="146"/>
      <c r="N5" s="146"/>
    </row>
    <row r="6" spans="2:8" ht="19.5" customHeight="1">
      <c r="B6" s="152">
        <v>1</v>
      </c>
      <c r="C6" s="153">
        <v>1</v>
      </c>
      <c r="D6" s="154" t="s">
        <v>153</v>
      </c>
      <c r="E6" s="155" t="s">
        <v>16</v>
      </c>
      <c r="F6" s="155" t="s">
        <v>154</v>
      </c>
      <c r="G6" s="156" t="s">
        <v>202</v>
      </c>
      <c r="H6" s="157">
        <v>78</v>
      </c>
    </row>
    <row r="7" spans="2:8" ht="19.5" customHeight="1">
      <c r="B7" s="158">
        <v>1</v>
      </c>
      <c r="C7" s="159">
        <v>2</v>
      </c>
      <c r="D7" s="160" t="s">
        <v>172</v>
      </c>
      <c r="E7" s="155" t="s">
        <v>16</v>
      </c>
      <c r="F7" s="155" t="s">
        <v>154</v>
      </c>
      <c r="G7" s="161" t="s">
        <v>203</v>
      </c>
      <c r="H7" s="162">
        <v>46</v>
      </c>
    </row>
    <row r="8" spans="2:8" ht="19.5" customHeight="1">
      <c r="B8" s="158">
        <v>1</v>
      </c>
      <c r="C8" s="159">
        <v>3</v>
      </c>
      <c r="D8" s="160" t="s">
        <v>159</v>
      </c>
      <c r="E8" s="155" t="s">
        <v>82</v>
      </c>
      <c r="F8" s="155" t="s">
        <v>160</v>
      </c>
      <c r="G8" s="161" t="s">
        <v>204</v>
      </c>
      <c r="H8" s="162">
        <v>82</v>
      </c>
    </row>
    <row r="9" spans="2:8" ht="19.5" customHeight="1">
      <c r="B9" s="158">
        <v>1</v>
      </c>
      <c r="C9" s="159">
        <v>4</v>
      </c>
      <c r="D9" s="160" t="s">
        <v>179</v>
      </c>
      <c r="E9" s="155" t="s">
        <v>16</v>
      </c>
      <c r="F9" s="155" t="s">
        <v>137</v>
      </c>
      <c r="G9" s="161" t="s">
        <v>205</v>
      </c>
      <c r="H9" s="162">
        <v>25</v>
      </c>
    </row>
    <row r="10" spans="2:8" ht="19.5" customHeight="1">
      <c r="B10" s="158">
        <v>1</v>
      </c>
      <c r="C10" s="159">
        <v>5</v>
      </c>
      <c r="D10" s="160" t="s">
        <v>206</v>
      </c>
      <c r="E10" s="155" t="s">
        <v>81</v>
      </c>
      <c r="F10" s="155" t="s">
        <v>163</v>
      </c>
      <c r="G10" s="161" t="s">
        <v>207</v>
      </c>
      <c r="H10" s="162">
        <v>26</v>
      </c>
    </row>
    <row r="11" spans="2:8" ht="19.5" customHeight="1">
      <c r="B11" s="158">
        <v>1</v>
      </c>
      <c r="C11" s="159">
        <v>6</v>
      </c>
      <c r="D11" s="160" t="s">
        <v>208</v>
      </c>
      <c r="E11" s="155" t="s">
        <v>16</v>
      </c>
      <c r="F11" s="155" t="s">
        <v>140</v>
      </c>
      <c r="G11" s="161" t="s">
        <v>209</v>
      </c>
      <c r="H11" s="162">
        <v>24</v>
      </c>
    </row>
    <row r="12" spans="2:8" ht="19.5" customHeight="1" thickBot="1">
      <c r="B12" s="163"/>
      <c r="C12" s="164"/>
      <c r="D12" s="165"/>
      <c r="E12" s="166"/>
      <c r="F12" s="166"/>
      <c r="G12" s="167"/>
      <c r="H12" s="168"/>
    </row>
    <row r="13" spans="2:8" ht="19.5" customHeight="1">
      <c r="B13" s="169"/>
      <c r="C13" s="170"/>
      <c r="D13" s="171"/>
      <c r="E13" s="172"/>
      <c r="F13" s="172"/>
      <c r="G13" s="173"/>
      <c r="H13" s="170"/>
    </row>
    <row r="14" spans="2:3" ht="21.75" customHeight="1">
      <c r="B14" s="18"/>
      <c r="C14" s="18"/>
    </row>
    <row r="15" spans="2:8" ht="19.5" customHeight="1" thickBot="1">
      <c r="B15" s="140" t="s">
        <v>52</v>
      </c>
      <c r="C15" s="141"/>
      <c r="D15" s="142" t="s">
        <v>64</v>
      </c>
      <c r="E15" s="143">
        <v>42920</v>
      </c>
      <c r="F15" s="174"/>
      <c r="G15" s="145" t="s">
        <v>75</v>
      </c>
      <c r="H15" s="145" t="s">
        <v>105</v>
      </c>
    </row>
    <row r="16" spans="2:8" ht="23.25" customHeight="1">
      <c r="B16" s="147" t="s">
        <v>38</v>
      </c>
      <c r="C16" s="148" t="s">
        <v>11</v>
      </c>
      <c r="D16" s="149" t="s">
        <v>12</v>
      </c>
      <c r="E16" s="149" t="s">
        <v>13</v>
      </c>
      <c r="F16" s="149" t="s">
        <v>50</v>
      </c>
      <c r="G16" s="150" t="s">
        <v>14</v>
      </c>
      <c r="H16" s="151" t="s">
        <v>31</v>
      </c>
    </row>
    <row r="17" spans="2:8" ht="19.5" customHeight="1">
      <c r="B17" s="152">
        <v>2</v>
      </c>
      <c r="C17" s="153">
        <v>1</v>
      </c>
      <c r="D17" s="154" t="s">
        <v>195</v>
      </c>
      <c r="E17" s="155" t="s">
        <v>16</v>
      </c>
      <c r="F17" s="155" t="s">
        <v>196</v>
      </c>
      <c r="G17" s="156" t="s">
        <v>210</v>
      </c>
      <c r="H17" s="157">
        <v>94</v>
      </c>
    </row>
    <row r="18" spans="2:8" ht="19.5" customHeight="1">
      <c r="B18" s="158">
        <v>2</v>
      </c>
      <c r="C18" s="159">
        <v>2</v>
      </c>
      <c r="D18" s="160" t="s">
        <v>211</v>
      </c>
      <c r="E18" s="155" t="s">
        <v>16</v>
      </c>
      <c r="F18" s="155" t="s">
        <v>184</v>
      </c>
      <c r="G18" s="161" t="s">
        <v>212</v>
      </c>
      <c r="H18" s="162">
        <v>45</v>
      </c>
    </row>
    <row r="19" spans="2:8" ht="19.5" customHeight="1">
      <c r="B19" s="158">
        <v>2</v>
      </c>
      <c r="C19" s="159">
        <v>3</v>
      </c>
      <c r="D19" s="160" t="s">
        <v>213</v>
      </c>
      <c r="E19" s="155" t="s">
        <v>16</v>
      </c>
      <c r="F19" s="155" t="s">
        <v>196</v>
      </c>
      <c r="G19" s="161" t="s">
        <v>214</v>
      </c>
      <c r="H19" s="162">
        <v>41</v>
      </c>
    </row>
    <row r="20" spans="2:8" ht="19.5" customHeight="1">
      <c r="B20" s="158">
        <v>2</v>
      </c>
      <c r="C20" s="159">
        <v>4</v>
      </c>
      <c r="D20" s="160" t="s">
        <v>215</v>
      </c>
      <c r="E20" s="155" t="s">
        <v>16</v>
      </c>
      <c r="F20" s="155" t="s">
        <v>184</v>
      </c>
      <c r="G20" s="161" t="s">
        <v>203</v>
      </c>
      <c r="H20" s="162">
        <v>44</v>
      </c>
    </row>
    <row r="21" spans="2:8" ht="19.5" customHeight="1">
      <c r="B21" s="158">
        <v>2</v>
      </c>
      <c r="C21" s="159">
        <v>5</v>
      </c>
      <c r="D21" s="160" t="s">
        <v>156</v>
      </c>
      <c r="E21" s="155" t="s">
        <v>81</v>
      </c>
      <c r="F21" s="155" t="s">
        <v>157</v>
      </c>
      <c r="G21" s="161" t="s">
        <v>216</v>
      </c>
      <c r="H21" s="162">
        <v>32</v>
      </c>
    </row>
    <row r="22" spans="2:8" ht="19.5" customHeight="1" thickBot="1">
      <c r="B22" s="163"/>
      <c r="C22" s="164"/>
      <c r="D22" s="165" t="s">
        <v>118</v>
      </c>
      <c r="E22" s="166" t="s">
        <v>118</v>
      </c>
      <c r="F22" s="166" t="s">
        <v>118</v>
      </c>
      <c r="G22" s="167" t="s">
        <v>118</v>
      </c>
      <c r="H22" s="168" t="s">
        <v>118</v>
      </c>
    </row>
    <row r="24" spans="2:8" ht="19.5" customHeight="1" thickBot="1">
      <c r="B24" s="140" t="s">
        <v>52</v>
      </c>
      <c r="C24" s="141"/>
      <c r="D24" s="142" t="s">
        <v>64</v>
      </c>
      <c r="E24" s="143">
        <v>42920</v>
      </c>
      <c r="F24" s="174"/>
      <c r="G24" s="145" t="s">
        <v>75</v>
      </c>
      <c r="H24" s="145" t="s">
        <v>106</v>
      </c>
    </row>
    <row r="25" spans="2:8" ht="30.75" customHeight="1">
      <c r="B25" s="147" t="s">
        <v>38</v>
      </c>
      <c r="C25" s="148" t="s">
        <v>11</v>
      </c>
      <c r="D25" s="149" t="s">
        <v>12</v>
      </c>
      <c r="E25" s="149" t="s">
        <v>13</v>
      </c>
      <c r="F25" s="149" t="s">
        <v>50</v>
      </c>
      <c r="G25" s="150" t="s">
        <v>14</v>
      </c>
      <c r="H25" s="151" t="s">
        <v>31</v>
      </c>
    </row>
    <row r="26" spans="2:8" ht="19.5" customHeight="1">
      <c r="B26" s="152">
        <v>3</v>
      </c>
      <c r="C26" s="153">
        <v>1</v>
      </c>
      <c r="D26" s="154" t="s">
        <v>191</v>
      </c>
      <c r="E26" s="155" t="s">
        <v>85</v>
      </c>
      <c r="F26" s="155" t="s">
        <v>184</v>
      </c>
      <c r="G26" s="156" t="s">
        <v>217</v>
      </c>
      <c r="H26" s="157">
        <v>27</v>
      </c>
    </row>
    <row r="27" spans="2:8" ht="19.5" customHeight="1">
      <c r="B27" s="158">
        <v>3</v>
      </c>
      <c r="C27" s="159">
        <v>2</v>
      </c>
      <c r="D27" s="160" t="s">
        <v>218</v>
      </c>
      <c r="E27" s="155" t="s">
        <v>88</v>
      </c>
      <c r="F27" s="155" t="s">
        <v>196</v>
      </c>
      <c r="G27" s="161" t="s">
        <v>219</v>
      </c>
      <c r="H27" s="162">
        <v>92</v>
      </c>
    </row>
    <row r="28" spans="2:8" ht="19.5" customHeight="1">
      <c r="B28" s="158">
        <v>3</v>
      </c>
      <c r="C28" s="159">
        <v>3</v>
      </c>
      <c r="D28" s="160" t="s">
        <v>220</v>
      </c>
      <c r="E28" s="155" t="s">
        <v>90</v>
      </c>
      <c r="F28" s="155" t="s">
        <v>221</v>
      </c>
      <c r="G28" s="161" t="s">
        <v>222</v>
      </c>
      <c r="H28" s="162">
        <v>53</v>
      </c>
    </row>
    <row r="29" spans="2:8" ht="19.5" customHeight="1">
      <c r="B29" s="158">
        <v>3</v>
      </c>
      <c r="C29" s="159">
        <v>4</v>
      </c>
      <c r="D29" s="160" t="s">
        <v>223</v>
      </c>
      <c r="E29" s="155" t="s">
        <v>89</v>
      </c>
      <c r="F29" s="155" t="s">
        <v>196</v>
      </c>
      <c r="G29" s="161" t="s">
        <v>224</v>
      </c>
      <c r="H29" s="162">
        <v>61</v>
      </c>
    </row>
    <row r="30" spans="2:8" ht="19.5" customHeight="1">
      <c r="B30" s="158">
        <v>3</v>
      </c>
      <c r="C30" s="159">
        <v>5</v>
      </c>
      <c r="D30" s="160" t="s">
        <v>225</v>
      </c>
      <c r="E30" s="155" t="s">
        <v>81</v>
      </c>
      <c r="F30" s="155" t="s">
        <v>196</v>
      </c>
      <c r="G30" s="161" t="s">
        <v>226</v>
      </c>
      <c r="H30" s="162">
        <v>62</v>
      </c>
    </row>
    <row r="31" spans="2:8" ht="19.5" customHeight="1">
      <c r="B31" s="158">
        <v>3</v>
      </c>
      <c r="C31" s="159">
        <v>6</v>
      </c>
      <c r="D31" s="160" t="s">
        <v>227</v>
      </c>
      <c r="E31" s="155" t="s">
        <v>81</v>
      </c>
      <c r="F31" s="155" t="s">
        <v>187</v>
      </c>
      <c r="G31" s="161" t="s">
        <v>228</v>
      </c>
      <c r="H31" s="162">
        <v>85</v>
      </c>
    </row>
    <row r="32" spans="2:8" ht="19.5" customHeight="1">
      <c r="B32" s="158">
        <v>3</v>
      </c>
      <c r="C32" s="159">
        <v>7</v>
      </c>
      <c r="D32" s="160" t="s">
        <v>198</v>
      </c>
      <c r="E32" s="155" t="s">
        <v>86</v>
      </c>
      <c r="F32" s="155" t="s">
        <v>184</v>
      </c>
      <c r="G32" s="161" t="s">
        <v>229</v>
      </c>
      <c r="H32" s="162">
        <v>30</v>
      </c>
    </row>
    <row r="33" spans="2:8" ht="19.5" customHeight="1" thickBot="1">
      <c r="B33" s="163"/>
      <c r="C33" s="164"/>
      <c r="D33" s="175" t="s">
        <v>118</v>
      </c>
      <c r="E33" s="176" t="s">
        <v>118</v>
      </c>
      <c r="F33" s="176" t="s">
        <v>118</v>
      </c>
      <c r="G33" s="167" t="s">
        <v>118</v>
      </c>
      <c r="H33" s="168" t="s">
        <v>118</v>
      </c>
    </row>
  </sheetData>
  <sheetProtection sheet="1"/>
  <printOptions/>
  <pageMargins left="0.7" right="0.7" top="0.75" bottom="0.75" header="0.3" footer="0.3"/>
  <pageSetup fitToHeight="1" fitToWidth="1" horizontalDpi="600" verticalDpi="600" orientation="portrait" paperSize="9" scale="2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2:L33"/>
  <sheetViews>
    <sheetView showGridLines="0" zoomScalePageLayoutView="0" workbookViewId="0" topLeftCell="A1">
      <selection activeCell="B2" sqref="B2"/>
    </sheetView>
  </sheetViews>
  <sheetFormatPr defaultColWidth="9.140625" defaultRowHeight="19.5" customHeight="1"/>
  <cols>
    <col min="1" max="1" width="1.421875" style="18" customWidth="1"/>
    <col min="2" max="2" width="6.7109375" style="132" customWidth="1"/>
    <col min="3" max="3" width="5.00390625" style="132" customWidth="1"/>
    <col min="4" max="4" width="28.00390625" style="18" customWidth="1"/>
    <col min="5" max="5" width="22.8515625" style="18" customWidth="1"/>
    <col min="6" max="6" width="14.8515625" style="18" customWidth="1"/>
    <col min="7" max="7" width="13.7109375" style="18" customWidth="1"/>
    <col min="8" max="16384" width="9.140625" style="18" customWidth="1"/>
  </cols>
  <sheetData>
    <row r="1" ht="9" customHeight="1" thickBot="1"/>
    <row r="2" spans="2:7" s="133" customFormat="1" ht="30.75" customHeight="1" thickBot="1">
      <c r="B2" s="134"/>
      <c r="C2" s="134"/>
      <c r="D2" s="208" t="s">
        <v>74</v>
      </c>
      <c r="E2" s="136"/>
      <c r="F2" s="137"/>
      <c r="G2" s="138"/>
    </row>
    <row r="3" ht="19.5" customHeight="1">
      <c r="D3" s="139"/>
    </row>
    <row r="4" spans="2:8" ht="19.5" customHeight="1" thickBot="1">
      <c r="B4" s="140" t="s">
        <v>32</v>
      </c>
      <c r="C4" s="141"/>
      <c r="D4" s="142" t="s">
        <v>64</v>
      </c>
      <c r="E4" s="143">
        <v>42920</v>
      </c>
      <c r="F4" s="144"/>
      <c r="G4" s="145"/>
      <c r="H4" s="145"/>
    </row>
    <row r="5" spans="1:12" ht="27.75" customHeight="1">
      <c r="A5" s="146"/>
      <c r="B5" s="147" t="s">
        <v>38</v>
      </c>
      <c r="C5" s="148" t="s">
        <v>11</v>
      </c>
      <c r="D5" s="149" t="s">
        <v>12</v>
      </c>
      <c r="E5" s="149" t="s">
        <v>13</v>
      </c>
      <c r="F5" s="149" t="s">
        <v>50</v>
      </c>
      <c r="G5" s="150" t="s">
        <v>14</v>
      </c>
      <c r="H5" s="151" t="s">
        <v>31</v>
      </c>
      <c r="I5" s="146"/>
      <c r="J5" s="146"/>
      <c r="K5" s="146"/>
      <c r="L5" s="146"/>
    </row>
    <row r="6" spans="2:8" ht="19.5" customHeight="1">
      <c r="B6" s="152">
        <v>1</v>
      </c>
      <c r="C6" s="153">
        <v>1</v>
      </c>
      <c r="D6" s="154" t="s">
        <v>230</v>
      </c>
      <c r="E6" s="155" t="s">
        <v>81</v>
      </c>
      <c r="F6" s="155" t="s">
        <v>196</v>
      </c>
      <c r="G6" s="156" t="s">
        <v>231</v>
      </c>
      <c r="H6" s="157">
        <v>39</v>
      </c>
    </row>
    <row r="7" spans="2:8" ht="19.5" customHeight="1">
      <c r="B7" s="158">
        <v>1</v>
      </c>
      <c r="C7" s="159">
        <v>2</v>
      </c>
      <c r="D7" s="160" t="s">
        <v>232</v>
      </c>
      <c r="E7" s="155" t="s">
        <v>81</v>
      </c>
      <c r="F7" s="155" t="s">
        <v>196</v>
      </c>
      <c r="G7" s="161" t="s">
        <v>233</v>
      </c>
      <c r="H7" s="162">
        <v>64</v>
      </c>
    </row>
    <row r="8" spans="2:8" ht="19.5" customHeight="1">
      <c r="B8" s="158">
        <v>1</v>
      </c>
      <c r="C8" s="159">
        <v>3</v>
      </c>
      <c r="D8" s="160" t="s">
        <v>213</v>
      </c>
      <c r="E8" s="155" t="s">
        <v>16</v>
      </c>
      <c r="F8" s="155" t="s">
        <v>196</v>
      </c>
      <c r="G8" s="161" t="s">
        <v>234</v>
      </c>
      <c r="H8" s="162">
        <v>41</v>
      </c>
    </row>
    <row r="9" spans="2:8" ht="19.5" customHeight="1">
      <c r="B9" s="158">
        <v>1</v>
      </c>
      <c r="C9" s="159">
        <v>4</v>
      </c>
      <c r="D9" s="160" t="s">
        <v>156</v>
      </c>
      <c r="E9" s="155" t="s">
        <v>91</v>
      </c>
      <c r="F9" s="155" t="s">
        <v>157</v>
      </c>
      <c r="G9" s="161" t="s">
        <v>235</v>
      </c>
      <c r="H9" s="162">
        <v>32</v>
      </c>
    </row>
    <row r="10" spans="2:8" ht="19.5" customHeight="1">
      <c r="B10" s="158">
        <v>1</v>
      </c>
      <c r="C10" s="159">
        <v>5</v>
      </c>
      <c r="D10" s="160" t="s">
        <v>236</v>
      </c>
      <c r="E10" s="155" t="s">
        <v>92</v>
      </c>
      <c r="F10" s="155" t="s">
        <v>187</v>
      </c>
      <c r="G10" s="161" t="s">
        <v>237</v>
      </c>
      <c r="H10" s="162">
        <v>99</v>
      </c>
    </row>
    <row r="11" spans="2:8" ht="19.5" customHeight="1">
      <c r="B11" s="158">
        <v>1</v>
      </c>
      <c r="C11" s="159">
        <v>6</v>
      </c>
      <c r="D11" s="160" t="s">
        <v>238</v>
      </c>
      <c r="E11" s="155" t="s">
        <v>16</v>
      </c>
      <c r="F11" s="155" t="s">
        <v>154</v>
      </c>
      <c r="G11" s="161" t="s">
        <v>239</v>
      </c>
      <c r="H11" s="162">
        <v>57</v>
      </c>
    </row>
    <row r="12" spans="2:8" ht="19.5" customHeight="1">
      <c r="B12" s="158">
        <v>1</v>
      </c>
      <c r="C12" s="159">
        <v>7</v>
      </c>
      <c r="D12" s="160" t="s">
        <v>240</v>
      </c>
      <c r="E12" s="155" t="s">
        <v>93</v>
      </c>
      <c r="F12" s="155" t="s">
        <v>241</v>
      </c>
      <c r="G12" s="161" t="s">
        <v>242</v>
      </c>
      <c r="H12" s="162">
        <v>50</v>
      </c>
    </row>
    <row r="13" spans="2:8" ht="19.5" customHeight="1">
      <c r="B13" s="158">
        <v>1</v>
      </c>
      <c r="C13" s="159">
        <v>8</v>
      </c>
      <c r="D13" s="160" t="s">
        <v>243</v>
      </c>
      <c r="E13" s="155" t="s">
        <v>16</v>
      </c>
      <c r="F13" s="155" t="s">
        <v>140</v>
      </c>
      <c r="G13" s="161" t="s">
        <v>244</v>
      </c>
      <c r="H13" s="162">
        <v>97</v>
      </c>
    </row>
    <row r="14" spans="2:8" ht="19.5" customHeight="1">
      <c r="B14" s="158">
        <v>1</v>
      </c>
      <c r="C14" s="159">
        <v>9</v>
      </c>
      <c r="D14" s="160" t="s">
        <v>245</v>
      </c>
      <c r="E14" s="155" t="s">
        <v>16</v>
      </c>
      <c r="F14" s="155" t="s">
        <v>140</v>
      </c>
      <c r="G14" s="161" t="s">
        <v>246</v>
      </c>
      <c r="H14" s="162">
        <v>96</v>
      </c>
    </row>
    <row r="15" spans="2:8" ht="19.5" customHeight="1">
      <c r="B15" s="158">
        <v>1</v>
      </c>
      <c r="C15" s="159">
        <v>10</v>
      </c>
      <c r="D15" s="160" t="s">
        <v>247</v>
      </c>
      <c r="E15" s="155" t="s">
        <v>94</v>
      </c>
      <c r="F15" s="155" t="s">
        <v>154</v>
      </c>
      <c r="G15" s="161" t="s">
        <v>248</v>
      </c>
      <c r="H15" s="162">
        <v>54</v>
      </c>
    </row>
    <row r="16" spans="2:8" ht="19.5" customHeight="1">
      <c r="B16" s="158">
        <v>1</v>
      </c>
      <c r="C16" s="159">
        <v>11</v>
      </c>
      <c r="D16" s="160" t="s">
        <v>249</v>
      </c>
      <c r="E16" s="155" t="s">
        <v>94</v>
      </c>
      <c r="F16" s="155" t="s">
        <v>163</v>
      </c>
      <c r="G16" s="161" t="s">
        <v>250</v>
      </c>
      <c r="H16" s="162">
        <v>100</v>
      </c>
    </row>
    <row r="17" spans="2:8" ht="19.5" customHeight="1">
      <c r="B17" s="158">
        <v>1</v>
      </c>
      <c r="C17" s="159">
        <v>12</v>
      </c>
      <c r="D17" s="160" t="s">
        <v>251</v>
      </c>
      <c r="E17" s="155" t="s">
        <v>16</v>
      </c>
      <c r="F17" s="155" t="s">
        <v>140</v>
      </c>
      <c r="G17" s="161" t="s">
        <v>252</v>
      </c>
      <c r="H17" s="162">
        <v>38</v>
      </c>
    </row>
    <row r="18" spans="2:8" ht="19.5" customHeight="1">
      <c r="B18" s="158">
        <v>1</v>
      </c>
      <c r="C18" s="159">
        <v>13</v>
      </c>
      <c r="D18" s="160" t="s">
        <v>253</v>
      </c>
      <c r="E18" s="155" t="s">
        <v>94</v>
      </c>
      <c r="F18" s="155" t="s">
        <v>134</v>
      </c>
      <c r="G18" s="161" t="s">
        <v>254</v>
      </c>
      <c r="H18" s="162">
        <v>51</v>
      </c>
    </row>
    <row r="19" spans="2:8" ht="19.5" customHeight="1" thickBot="1">
      <c r="B19" s="163"/>
      <c r="C19" s="164"/>
      <c r="D19" s="175" t="s">
        <v>118</v>
      </c>
      <c r="E19" s="176" t="s">
        <v>118</v>
      </c>
      <c r="F19" s="176" t="s">
        <v>118</v>
      </c>
      <c r="G19" s="167" t="s">
        <v>118</v>
      </c>
      <c r="H19" s="168" t="s">
        <v>118</v>
      </c>
    </row>
    <row r="20" spans="2:8" ht="19.5" customHeight="1">
      <c r="B20" s="169"/>
      <c r="C20" s="170"/>
      <c r="D20" s="171"/>
      <c r="E20" s="172"/>
      <c r="F20" s="172"/>
      <c r="G20" s="173"/>
      <c r="H20" s="170"/>
    </row>
    <row r="21" spans="2:3" ht="21.75" customHeight="1">
      <c r="B21" s="18"/>
      <c r="C21" s="18"/>
    </row>
    <row r="22" spans="2:8" ht="19.5" customHeight="1" thickBot="1">
      <c r="B22" s="140" t="s">
        <v>32</v>
      </c>
      <c r="C22" s="141"/>
      <c r="D22" s="142" t="s">
        <v>64</v>
      </c>
      <c r="E22" s="143">
        <v>42920</v>
      </c>
      <c r="F22" s="174"/>
      <c r="G22" s="145"/>
      <c r="H22" s="145"/>
    </row>
    <row r="23" spans="2:8" ht="23.25" customHeight="1">
      <c r="B23" s="147" t="s">
        <v>38</v>
      </c>
      <c r="C23" s="148" t="s">
        <v>11</v>
      </c>
      <c r="D23" s="149" t="s">
        <v>12</v>
      </c>
      <c r="E23" s="149" t="s">
        <v>13</v>
      </c>
      <c r="F23" s="149" t="s">
        <v>50</v>
      </c>
      <c r="G23" s="150" t="s">
        <v>14</v>
      </c>
      <c r="H23" s="151" t="s">
        <v>31</v>
      </c>
    </row>
    <row r="24" spans="2:8" ht="19.5" customHeight="1">
      <c r="B24" s="152">
        <v>2</v>
      </c>
      <c r="C24" s="153">
        <v>1</v>
      </c>
      <c r="D24" s="154" t="s">
        <v>255</v>
      </c>
      <c r="E24" s="155" t="s">
        <v>95</v>
      </c>
      <c r="F24" s="155" t="s">
        <v>184</v>
      </c>
      <c r="G24" s="156" t="s">
        <v>256</v>
      </c>
      <c r="H24" s="157">
        <v>65</v>
      </c>
    </row>
    <row r="25" spans="2:8" ht="19.5" customHeight="1">
      <c r="B25" s="158">
        <v>2</v>
      </c>
      <c r="C25" s="159">
        <v>2</v>
      </c>
      <c r="D25" s="160" t="s">
        <v>218</v>
      </c>
      <c r="E25" s="155" t="s">
        <v>88</v>
      </c>
      <c r="F25" s="155" t="s">
        <v>196</v>
      </c>
      <c r="G25" s="161" t="s">
        <v>257</v>
      </c>
      <c r="H25" s="162">
        <v>92</v>
      </c>
    </row>
    <row r="26" spans="2:8" ht="19.5" customHeight="1">
      <c r="B26" s="158">
        <v>2</v>
      </c>
      <c r="C26" s="159">
        <v>3</v>
      </c>
      <c r="D26" s="160" t="s">
        <v>258</v>
      </c>
      <c r="E26" s="155" t="s">
        <v>97</v>
      </c>
      <c r="F26" s="155" t="s">
        <v>187</v>
      </c>
      <c r="G26" s="161" t="s">
        <v>259</v>
      </c>
      <c r="H26" s="162">
        <v>35</v>
      </c>
    </row>
    <row r="27" spans="2:8" ht="19.5" customHeight="1">
      <c r="B27" s="158">
        <v>2</v>
      </c>
      <c r="C27" s="159">
        <v>4</v>
      </c>
      <c r="D27" s="160" t="s">
        <v>260</v>
      </c>
      <c r="E27" s="155" t="s">
        <v>96</v>
      </c>
      <c r="F27" s="155" t="s">
        <v>184</v>
      </c>
      <c r="G27" s="161" t="s">
        <v>261</v>
      </c>
      <c r="H27" s="162">
        <v>86</v>
      </c>
    </row>
    <row r="28" spans="2:8" ht="19.5" customHeight="1">
      <c r="B28" s="158">
        <v>2</v>
      </c>
      <c r="C28" s="159">
        <v>5</v>
      </c>
      <c r="D28" s="160" t="s">
        <v>262</v>
      </c>
      <c r="E28" s="155" t="s">
        <v>94</v>
      </c>
      <c r="F28" s="155" t="s">
        <v>187</v>
      </c>
      <c r="G28" s="161" t="s">
        <v>263</v>
      </c>
      <c r="H28" s="162">
        <v>55</v>
      </c>
    </row>
    <row r="29" spans="2:8" ht="19.5" customHeight="1">
      <c r="B29" s="158">
        <v>2</v>
      </c>
      <c r="C29" s="159">
        <v>6</v>
      </c>
      <c r="D29" s="160" t="s">
        <v>264</v>
      </c>
      <c r="E29" s="155" t="s">
        <v>98</v>
      </c>
      <c r="F29" s="155" t="s">
        <v>184</v>
      </c>
      <c r="G29" s="161" t="s">
        <v>265</v>
      </c>
      <c r="H29" s="162">
        <v>63</v>
      </c>
    </row>
    <row r="30" spans="2:8" ht="19.5" customHeight="1">
      <c r="B30" s="158">
        <v>2</v>
      </c>
      <c r="C30" s="159">
        <v>7</v>
      </c>
      <c r="D30" s="160" t="s">
        <v>266</v>
      </c>
      <c r="E30" s="155" t="s">
        <v>94</v>
      </c>
      <c r="F30" s="155" t="s">
        <v>187</v>
      </c>
      <c r="G30" s="161" t="s">
        <v>267</v>
      </c>
      <c r="H30" s="162">
        <v>34</v>
      </c>
    </row>
    <row r="31" spans="2:8" ht="19.5" customHeight="1">
      <c r="B31" s="158">
        <v>2</v>
      </c>
      <c r="C31" s="159">
        <v>8</v>
      </c>
      <c r="D31" s="160" t="s">
        <v>268</v>
      </c>
      <c r="E31" s="155" t="s">
        <v>94</v>
      </c>
      <c r="F31" s="155" t="s">
        <v>187</v>
      </c>
      <c r="G31" s="161" t="s">
        <v>269</v>
      </c>
      <c r="H31" s="162">
        <v>93</v>
      </c>
    </row>
    <row r="32" spans="2:8" ht="19.5" customHeight="1">
      <c r="B32" s="158">
        <v>2</v>
      </c>
      <c r="C32" s="159">
        <v>9</v>
      </c>
      <c r="D32" s="160" t="s">
        <v>270</v>
      </c>
      <c r="E32" s="155" t="s">
        <v>97</v>
      </c>
      <c r="F32" s="155" t="s">
        <v>187</v>
      </c>
      <c r="G32" s="161" t="s">
        <v>271</v>
      </c>
      <c r="H32" s="162">
        <v>36</v>
      </c>
    </row>
    <row r="33" spans="2:8" ht="19.5" customHeight="1" thickBot="1">
      <c r="B33" s="163"/>
      <c r="C33" s="164"/>
      <c r="D33" s="175"/>
      <c r="E33" s="176" t="s">
        <v>118</v>
      </c>
      <c r="F33" s="176" t="s">
        <v>118</v>
      </c>
      <c r="G33" s="167" t="s">
        <v>118</v>
      </c>
      <c r="H33" s="168" t="s">
        <v>118</v>
      </c>
    </row>
  </sheetData>
  <sheetProtection sheet="1"/>
  <printOptions/>
  <pageMargins left="0.7" right="0.7" top="0.75" bottom="0.75" header="0.3" footer="0.3"/>
  <pageSetup fitToHeight="1" fitToWidth="1" horizontalDpi="600" verticalDpi="600" orientation="portrait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2:L17"/>
  <sheetViews>
    <sheetView showGridLines="0" zoomScalePageLayoutView="0" workbookViewId="0" topLeftCell="A1">
      <selection activeCell="J16" sqref="J16"/>
    </sheetView>
  </sheetViews>
  <sheetFormatPr defaultColWidth="9.140625" defaultRowHeight="19.5" customHeight="1"/>
  <cols>
    <col min="1" max="1" width="1.421875" style="18" customWidth="1"/>
    <col min="2" max="2" width="6.7109375" style="132" customWidth="1"/>
    <col min="3" max="3" width="5.00390625" style="132" customWidth="1"/>
    <col min="4" max="4" width="28.00390625" style="18" customWidth="1"/>
    <col min="5" max="5" width="22.8515625" style="18" customWidth="1"/>
    <col min="6" max="6" width="14.8515625" style="18" customWidth="1"/>
    <col min="7" max="7" width="13.7109375" style="18" customWidth="1"/>
    <col min="8" max="16384" width="9.140625" style="18" customWidth="1"/>
  </cols>
  <sheetData>
    <row r="1" ht="9" customHeight="1" thickBot="1"/>
    <row r="2" spans="2:7" s="133" customFormat="1" ht="30.75" customHeight="1" thickBot="1">
      <c r="B2" s="134"/>
      <c r="C2" s="134"/>
      <c r="D2" s="135" t="s">
        <v>60</v>
      </c>
      <c r="E2" s="136"/>
      <c r="F2" s="137"/>
      <c r="G2" s="138"/>
    </row>
    <row r="3" ht="19.5" customHeight="1">
      <c r="D3" s="139"/>
    </row>
    <row r="4" spans="2:8" ht="19.5" customHeight="1" thickBot="1">
      <c r="B4" s="140" t="s">
        <v>33</v>
      </c>
      <c r="C4" s="141"/>
      <c r="E4" s="142" t="s">
        <v>64</v>
      </c>
      <c r="F4" s="143">
        <v>42920</v>
      </c>
      <c r="G4" s="145"/>
      <c r="H4" s="145"/>
    </row>
    <row r="5" spans="1:12" ht="27.75" customHeight="1">
      <c r="A5" s="146"/>
      <c r="B5" s="147" t="s">
        <v>38</v>
      </c>
      <c r="C5" s="148" t="s">
        <v>11</v>
      </c>
      <c r="D5" s="149" t="s">
        <v>12</v>
      </c>
      <c r="E5" s="149" t="s">
        <v>13</v>
      </c>
      <c r="F5" s="149" t="s">
        <v>50</v>
      </c>
      <c r="G5" s="150" t="s">
        <v>14</v>
      </c>
      <c r="H5" s="151" t="s">
        <v>31</v>
      </c>
      <c r="I5" s="146"/>
      <c r="J5" s="146"/>
      <c r="K5" s="146"/>
      <c r="L5" s="146"/>
    </row>
    <row r="6" spans="2:8" ht="19.5" customHeight="1">
      <c r="B6" s="152">
        <v>1</v>
      </c>
      <c r="C6" s="153">
        <v>1</v>
      </c>
      <c r="D6" s="154" t="s">
        <v>260</v>
      </c>
      <c r="E6" s="155" t="s">
        <v>96</v>
      </c>
      <c r="F6" s="155" t="s">
        <v>184</v>
      </c>
      <c r="G6" s="156" t="s">
        <v>272</v>
      </c>
      <c r="H6" s="157">
        <v>86</v>
      </c>
    </row>
    <row r="7" spans="2:8" ht="19.5" customHeight="1">
      <c r="B7" s="158">
        <v>1</v>
      </c>
      <c r="C7" s="159">
        <v>2</v>
      </c>
      <c r="D7" s="154" t="s">
        <v>273</v>
      </c>
      <c r="E7" s="155" t="s">
        <v>99</v>
      </c>
      <c r="F7" s="155" t="s">
        <v>184</v>
      </c>
      <c r="G7" s="226" t="s">
        <v>274</v>
      </c>
      <c r="H7" s="227">
        <v>87</v>
      </c>
    </row>
    <row r="8" spans="2:8" ht="19.5" customHeight="1">
      <c r="B8" s="158">
        <v>1</v>
      </c>
      <c r="C8" s="159">
        <v>3</v>
      </c>
      <c r="D8" s="154" t="s">
        <v>275</v>
      </c>
      <c r="E8" s="155" t="s">
        <v>92</v>
      </c>
      <c r="F8" s="155" t="s">
        <v>196</v>
      </c>
      <c r="G8" s="226" t="s">
        <v>276</v>
      </c>
      <c r="H8" s="227">
        <v>42</v>
      </c>
    </row>
    <row r="9" spans="2:8" ht="19.5" customHeight="1">
      <c r="B9" s="158">
        <v>1</v>
      </c>
      <c r="C9" s="159">
        <v>4</v>
      </c>
      <c r="D9" s="154" t="s">
        <v>277</v>
      </c>
      <c r="E9" s="155" t="s">
        <v>92</v>
      </c>
      <c r="F9" s="155" t="s">
        <v>278</v>
      </c>
      <c r="G9" s="226" t="s">
        <v>279</v>
      </c>
      <c r="H9" s="227">
        <v>68</v>
      </c>
    </row>
    <row r="10" spans="2:8" ht="19.5" customHeight="1">
      <c r="B10" s="158">
        <v>1</v>
      </c>
      <c r="C10" s="159">
        <v>5</v>
      </c>
      <c r="D10" s="154" t="s">
        <v>280</v>
      </c>
      <c r="E10" s="155" t="s">
        <v>81</v>
      </c>
      <c r="F10" s="155" t="s">
        <v>154</v>
      </c>
      <c r="G10" s="226" t="s">
        <v>281</v>
      </c>
      <c r="H10" s="227">
        <v>98</v>
      </c>
    </row>
    <row r="11" spans="2:8" ht="19.5" customHeight="1">
      <c r="B11" s="158">
        <v>1</v>
      </c>
      <c r="C11" s="159">
        <v>6</v>
      </c>
      <c r="D11" s="154" t="s">
        <v>282</v>
      </c>
      <c r="E11" s="155" t="s">
        <v>92</v>
      </c>
      <c r="F11" s="155" t="s">
        <v>278</v>
      </c>
      <c r="G11" s="226" t="s">
        <v>283</v>
      </c>
      <c r="H11" s="227">
        <v>43</v>
      </c>
    </row>
    <row r="12" spans="2:8" ht="19.5" customHeight="1">
      <c r="B12" s="158">
        <v>1</v>
      </c>
      <c r="C12" s="159">
        <v>7</v>
      </c>
      <c r="D12" s="154" t="s">
        <v>156</v>
      </c>
      <c r="E12" s="155" t="s">
        <v>91</v>
      </c>
      <c r="F12" s="155" t="s">
        <v>157</v>
      </c>
      <c r="G12" s="226" t="s">
        <v>284</v>
      </c>
      <c r="H12" s="227">
        <v>32</v>
      </c>
    </row>
    <row r="13" spans="2:8" ht="19.5" customHeight="1">
      <c r="B13" s="158">
        <v>1</v>
      </c>
      <c r="C13" s="159">
        <v>8</v>
      </c>
      <c r="D13" s="154" t="s">
        <v>285</v>
      </c>
      <c r="E13" s="155" t="s">
        <v>92</v>
      </c>
      <c r="F13" s="155" t="s">
        <v>154</v>
      </c>
      <c r="G13" s="226" t="s">
        <v>286</v>
      </c>
      <c r="H13" s="227">
        <v>66</v>
      </c>
    </row>
    <row r="14" spans="2:8" ht="19.5" customHeight="1">
      <c r="B14" s="158">
        <v>1</v>
      </c>
      <c r="C14" s="159">
        <v>9</v>
      </c>
      <c r="D14" s="154" t="s">
        <v>287</v>
      </c>
      <c r="E14" s="155" t="s">
        <v>100</v>
      </c>
      <c r="F14" s="155" t="s">
        <v>288</v>
      </c>
      <c r="G14" s="226" t="s">
        <v>327</v>
      </c>
      <c r="H14" s="227">
        <v>67</v>
      </c>
    </row>
    <row r="15" spans="2:8" ht="19.5" customHeight="1" thickBot="1">
      <c r="B15" s="163"/>
      <c r="C15" s="164"/>
      <c r="D15" s="175"/>
      <c r="E15" s="176"/>
      <c r="F15" s="176"/>
      <c r="G15" s="167"/>
      <c r="H15" s="168"/>
    </row>
    <row r="16" spans="2:8" ht="19.5" customHeight="1">
      <c r="B16" s="169"/>
      <c r="C16" s="170"/>
      <c r="D16" s="171"/>
      <c r="E16" s="172"/>
      <c r="F16" s="172"/>
      <c r="G16" s="173"/>
      <c r="H16" s="170"/>
    </row>
    <row r="17" spans="2:3" ht="21.75" customHeight="1">
      <c r="B17" s="18"/>
      <c r="C17" s="18"/>
    </row>
  </sheetData>
  <sheetProtection sheet="1"/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X1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9.5" customHeight="1"/>
  <cols>
    <col min="1" max="1" width="1.421875" style="0" customWidth="1"/>
    <col min="2" max="2" width="6.7109375" style="1" customWidth="1"/>
    <col min="3" max="3" width="6.140625" style="1" customWidth="1"/>
    <col min="4" max="4" width="28.00390625" style="0" customWidth="1"/>
    <col min="5" max="5" width="22.8515625" style="0" customWidth="1"/>
    <col min="6" max="6" width="14.8515625" style="0" customWidth="1"/>
    <col min="7" max="7" width="13.7109375" style="0" customWidth="1"/>
  </cols>
  <sheetData>
    <row r="1" spans="2:4" ht="19.5" customHeight="1" thickBot="1">
      <c r="B1" s="129"/>
      <c r="C1" s="130"/>
      <c r="D1" s="131"/>
    </row>
    <row r="2" spans="2:7" ht="19.5" customHeight="1" thickBot="1">
      <c r="B2" s="129"/>
      <c r="C2" s="130"/>
      <c r="D2" s="208" t="s">
        <v>57</v>
      </c>
      <c r="E2" s="209" t="s">
        <v>76</v>
      </c>
      <c r="F2" s="137"/>
      <c r="G2" s="138"/>
    </row>
    <row r="3" spans="5:7" ht="19.5" customHeight="1">
      <c r="E3" s="94"/>
      <c r="F3" s="94"/>
      <c r="G3" s="94"/>
    </row>
    <row r="4" spans="2:8" ht="19.5" customHeight="1" thickBot="1">
      <c r="B4" s="125" t="s">
        <v>57</v>
      </c>
      <c r="C4" s="79"/>
      <c r="D4" s="127" t="s">
        <v>64</v>
      </c>
      <c r="E4" s="128">
        <v>42920</v>
      </c>
      <c r="F4" s="93"/>
      <c r="G4" s="91"/>
      <c r="H4" s="124"/>
    </row>
    <row r="5" spans="1:24" ht="27.75" customHeight="1">
      <c r="A5" s="80"/>
      <c r="B5" s="81" t="s">
        <v>38</v>
      </c>
      <c r="C5" s="82" t="s">
        <v>11</v>
      </c>
      <c r="D5" s="83" t="s">
        <v>12</v>
      </c>
      <c r="E5" s="83" t="s">
        <v>13</v>
      </c>
      <c r="F5" s="83" t="s">
        <v>50</v>
      </c>
      <c r="G5" s="213" t="s">
        <v>14</v>
      </c>
      <c r="H5" s="216" t="s">
        <v>31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</row>
    <row r="6" spans="2:8" ht="19.5" customHeight="1">
      <c r="B6" s="77">
        <v>1</v>
      </c>
      <c r="C6" s="78">
        <v>1</v>
      </c>
      <c r="D6" s="76" t="s">
        <v>309</v>
      </c>
      <c r="E6" s="90" t="s">
        <v>86</v>
      </c>
      <c r="F6" s="90" t="s">
        <v>310</v>
      </c>
      <c r="G6" s="214" t="s">
        <v>311</v>
      </c>
      <c r="H6" s="217">
        <v>107</v>
      </c>
    </row>
    <row r="7" spans="2:8" ht="19.5" customHeight="1">
      <c r="B7" s="21">
        <v>1</v>
      </c>
      <c r="C7" s="75">
        <v>2</v>
      </c>
      <c r="D7" s="20" t="s">
        <v>312</v>
      </c>
      <c r="E7" s="90" t="s">
        <v>100</v>
      </c>
      <c r="F7" s="90" t="s">
        <v>313</v>
      </c>
      <c r="G7" s="215" t="s">
        <v>314</v>
      </c>
      <c r="H7" s="218">
        <v>105</v>
      </c>
    </row>
    <row r="8" spans="2:8" ht="19.5" customHeight="1">
      <c r="B8" s="21">
        <v>1</v>
      </c>
      <c r="C8" s="75">
        <v>3</v>
      </c>
      <c r="D8" s="126" t="s">
        <v>315</v>
      </c>
      <c r="E8" s="92" t="s">
        <v>86</v>
      </c>
      <c r="F8" s="92" t="s">
        <v>293</v>
      </c>
      <c r="G8" s="215" t="s">
        <v>316</v>
      </c>
      <c r="H8" s="218">
        <v>104</v>
      </c>
    </row>
    <row r="9" spans="2:8" ht="19.5" customHeight="1">
      <c r="B9" s="21">
        <v>1</v>
      </c>
      <c r="C9" s="75">
        <v>4</v>
      </c>
      <c r="D9" s="126" t="s">
        <v>317</v>
      </c>
      <c r="E9" s="92" t="s">
        <v>103</v>
      </c>
      <c r="F9" s="92" t="s">
        <v>318</v>
      </c>
      <c r="G9" s="215" t="s">
        <v>319</v>
      </c>
      <c r="H9" s="218">
        <v>101</v>
      </c>
    </row>
    <row r="10" spans="2:8" ht="19.5" customHeight="1">
      <c r="B10" s="21">
        <v>1</v>
      </c>
      <c r="C10" s="75">
        <v>5</v>
      </c>
      <c r="D10" s="20" t="s">
        <v>320</v>
      </c>
      <c r="E10" s="90" t="s">
        <v>86</v>
      </c>
      <c r="F10" s="90" t="s">
        <v>321</v>
      </c>
      <c r="G10" s="215" t="s">
        <v>322</v>
      </c>
      <c r="H10" s="218">
        <v>102</v>
      </c>
    </row>
    <row r="11" spans="2:8" ht="19.5" customHeight="1">
      <c r="B11" s="21">
        <v>1</v>
      </c>
      <c r="C11" s="75">
        <v>6</v>
      </c>
      <c r="D11" s="20" t="s">
        <v>323</v>
      </c>
      <c r="E11" s="90" t="s">
        <v>100</v>
      </c>
      <c r="F11" s="90" t="s">
        <v>324</v>
      </c>
      <c r="G11" s="215" t="s">
        <v>325</v>
      </c>
      <c r="H11" s="218">
        <v>103</v>
      </c>
    </row>
    <row r="12" spans="2:8" ht="19.5" customHeight="1" thickBot="1">
      <c r="B12" s="219"/>
      <c r="C12" s="220"/>
      <c r="D12" s="221"/>
      <c r="E12" s="222"/>
      <c r="F12" s="222"/>
      <c r="G12" s="223"/>
      <c r="H12" s="224"/>
    </row>
    <row r="13" spans="2:3" ht="21.75" customHeight="1">
      <c r="B13"/>
      <c r="C13"/>
    </row>
  </sheetData>
  <sheetProtection sheet="1"/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2:K24"/>
  <sheetViews>
    <sheetView showGridLines="0" zoomScalePageLayoutView="0" workbookViewId="0" topLeftCell="A1">
      <selection activeCell="B2" sqref="B2"/>
    </sheetView>
  </sheetViews>
  <sheetFormatPr defaultColWidth="9.140625" defaultRowHeight="19.5" customHeight="1"/>
  <cols>
    <col min="1" max="1" width="1.421875" style="18" customWidth="1"/>
    <col min="2" max="2" width="6.7109375" style="132" customWidth="1"/>
    <col min="3" max="3" width="5.00390625" style="132" customWidth="1"/>
    <col min="4" max="4" width="28.00390625" style="18" customWidth="1"/>
    <col min="5" max="5" width="22.8515625" style="18" customWidth="1"/>
    <col min="6" max="6" width="14.8515625" style="18" customWidth="1"/>
    <col min="7" max="7" width="13.7109375" style="18" customWidth="1"/>
    <col min="8" max="8" width="9.140625" style="18" customWidth="1"/>
    <col min="9" max="16384" width="9.140625" style="18" customWidth="1"/>
  </cols>
  <sheetData>
    <row r="1" ht="9" customHeight="1" thickBot="1"/>
    <row r="2" spans="2:7" s="133" customFormat="1" ht="30.75" customHeight="1" thickBot="1">
      <c r="B2" s="134"/>
      <c r="C2" s="134"/>
      <c r="D2" s="135" t="s">
        <v>63</v>
      </c>
      <c r="E2" s="136"/>
      <c r="F2" s="137"/>
      <c r="G2" s="138"/>
    </row>
    <row r="3" ht="19.5" customHeight="1">
      <c r="D3" s="139"/>
    </row>
    <row r="4" spans="2:7" ht="19.5" customHeight="1" thickBot="1">
      <c r="B4" s="203" t="s">
        <v>53</v>
      </c>
      <c r="C4" s="141"/>
      <c r="E4" s="142" t="s">
        <v>64</v>
      </c>
      <c r="G4" s="143">
        <v>42920</v>
      </c>
    </row>
    <row r="5" spans="1:11" ht="27.75" customHeight="1">
      <c r="A5" s="146"/>
      <c r="B5" s="147" t="s">
        <v>28</v>
      </c>
      <c r="C5" s="148" t="s">
        <v>11</v>
      </c>
      <c r="D5" s="149" t="s">
        <v>12</v>
      </c>
      <c r="E5" s="149" t="s">
        <v>13</v>
      </c>
      <c r="F5" s="149" t="s">
        <v>50</v>
      </c>
      <c r="G5" s="177" t="s">
        <v>14</v>
      </c>
      <c r="H5" s="146"/>
      <c r="I5" s="146"/>
      <c r="J5" s="146"/>
      <c r="K5" s="146"/>
    </row>
    <row r="6" spans="2:7" ht="19.5" customHeight="1">
      <c r="B6" s="152">
        <v>1</v>
      </c>
      <c r="C6" s="153">
        <v>1</v>
      </c>
      <c r="D6" s="154" t="s">
        <v>289</v>
      </c>
      <c r="E6" s="155" t="s">
        <v>16</v>
      </c>
      <c r="F6" s="155" t="s">
        <v>163</v>
      </c>
      <c r="G6" s="178" t="s">
        <v>290</v>
      </c>
    </row>
    <row r="7" spans="2:7" ht="19.5" customHeight="1">
      <c r="B7" s="158">
        <v>1</v>
      </c>
      <c r="C7" s="159">
        <v>2</v>
      </c>
      <c r="D7" s="160" t="s">
        <v>69</v>
      </c>
      <c r="E7" s="155" t="s">
        <v>16</v>
      </c>
      <c r="F7" s="155" t="s">
        <v>140</v>
      </c>
      <c r="G7" s="180" t="s">
        <v>291</v>
      </c>
    </row>
    <row r="8" spans="2:7" ht="19.5" customHeight="1">
      <c r="B8" s="158">
        <v>1</v>
      </c>
      <c r="C8" s="159">
        <v>3</v>
      </c>
      <c r="D8" s="160" t="s">
        <v>292</v>
      </c>
      <c r="E8" s="155" t="s">
        <v>101</v>
      </c>
      <c r="F8" s="155" t="s">
        <v>293</v>
      </c>
      <c r="G8" s="180" t="s">
        <v>294</v>
      </c>
    </row>
    <row r="9" spans="2:7" ht="19.5" customHeight="1" thickBot="1">
      <c r="B9" s="163"/>
      <c r="C9" s="202"/>
      <c r="D9" s="175" t="s">
        <v>118</v>
      </c>
      <c r="E9" s="176" t="s">
        <v>118</v>
      </c>
      <c r="F9" s="176" t="s">
        <v>118</v>
      </c>
      <c r="G9" s="182" t="s">
        <v>118</v>
      </c>
    </row>
    <row r="10" spans="2:3" ht="21.75" customHeight="1">
      <c r="B10" s="18"/>
      <c r="C10" s="18"/>
    </row>
    <row r="11" spans="2:7" ht="19.5" customHeight="1" thickBot="1">
      <c r="B11" s="140" t="s">
        <v>54</v>
      </c>
      <c r="C11" s="141"/>
      <c r="E11" s="142" t="s">
        <v>64</v>
      </c>
      <c r="F11" s="174"/>
      <c r="G11" s="143">
        <v>42920</v>
      </c>
    </row>
    <row r="12" spans="2:7" ht="23.25" customHeight="1">
      <c r="B12" s="147" t="s">
        <v>38</v>
      </c>
      <c r="C12" s="148" t="s">
        <v>11</v>
      </c>
      <c r="D12" s="149" t="s">
        <v>12</v>
      </c>
      <c r="E12" s="149" t="s">
        <v>13</v>
      </c>
      <c r="F12" s="149" t="s">
        <v>50</v>
      </c>
      <c r="G12" s="177" t="s">
        <v>14</v>
      </c>
    </row>
    <row r="13" spans="2:7" ht="19.5" customHeight="1">
      <c r="B13" s="152">
        <v>1</v>
      </c>
      <c r="C13" s="153">
        <v>1</v>
      </c>
      <c r="D13" s="154" t="s">
        <v>193</v>
      </c>
      <c r="E13" s="155" t="s">
        <v>87</v>
      </c>
      <c r="F13" s="155" t="s">
        <v>184</v>
      </c>
      <c r="G13" s="178" t="s">
        <v>295</v>
      </c>
    </row>
    <row r="14" spans="2:7" ht="19.5" customHeight="1">
      <c r="B14" s="158">
        <v>1</v>
      </c>
      <c r="C14" s="159">
        <v>2</v>
      </c>
      <c r="D14" s="160" t="s">
        <v>296</v>
      </c>
      <c r="E14" s="155" t="s">
        <v>97</v>
      </c>
      <c r="F14" s="155" t="s">
        <v>196</v>
      </c>
      <c r="G14" s="180" t="s">
        <v>297</v>
      </c>
    </row>
    <row r="15" spans="2:7" ht="19.5" customHeight="1">
      <c r="B15" s="158">
        <v>1</v>
      </c>
      <c r="C15" s="159">
        <v>3</v>
      </c>
      <c r="D15" s="160" t="s">
        <v>298</v>
      </c>
      <c r="E15" s="155" t="s">
        <v>91</v>
      </c>
      <c r="F15" s="155" t="s">
        <v>175</v>
      </c>
      <c r="G15" s="180" t="s">
        <v>299</v>
      </c>
    </row>
    <row r="16" spans="2:7" ht="19.5" customHeight="1">
      <c r="B16" s="158">
        <v>1</v>
      </c>
      <c r="C16" s="159">
        <v>4</v>
      </c>
      <c r="D16" s="160" t="s">
        <v>232</v>
      </c>
      <c r="E16" s="155" t="s">
        <v>81</v>
      </c>
      <c r="F16" s="155" t="s">
        <v>196</v>
      </c>
      <c r="G16" s="180" t="s">
        <v>300</v>
      </c>
    </row>
    <row r="17" spans="2:7" ht="19.5" customHeight="1">
      <c r="B17" s="158">
        <v>1</v>
      </c>
      <c r="C17" s="159">
        <v>5</v>
      </c>
      <c r="D17" s="160" t="s">
        <v>301</v>
      </c>
      <c r="E17" s="155" t="s">
        <v>16</v>
      </c>
      <c r="F17" s="155" t="s">
        <v>154</v>
      </c>
      <c r="G17" s="180" t="s">
        <v>302</v>
      </c>
    </row>
    <row r="18" spans="2:7" ht="19.5" customHeight="1">
      <c r="B18" s="158">
        <v>1</v>
      </c>
      <c r="C18" s="159">
        <v>6</v>
      </c>
      <c r="D18" s="160" t="s">
        <v>266</v>
      </c>
      <c r="E18" s="155" t="s">
        <v>94</v>
      </c>
      <c r="F18" s="155" t="s">
        <v>187</v>
      </c>
      <c r="G18" s="180" t="s">
        <v>303</v>
      </c>
    </row>
    <row r="19" spans="2:7" ht="19.5" customHeight="1">
      <c r="B19" s="158">
        <v>1</v>
      </c>
      <c r="C19" s="159">
        <v>7</v>
      </c>
      <c r="D19" s="160" t="s">
        <v>304</v>
      </c>
      <c r="E19" s="155" t="s">
        <v>102</v>
      </c>
      <c r="F19" s="155" t="s">
        <v>66</v>
      </c>
      <c r="G19" s="180" t="s">
        <v>305</v>
      </c>
    </row>
    <row r="20" spans="2:7" ht="19.5" customHeight="1">
      <c r="B20" s="158">
        <v>1</v>
      </c>
      <c r="C20" s="159">
        <v>8</v>
      </c>
      <c r="D20" s="160" t="s">
        <v>306</v>
      </c>
      <c r="E20" s="155" t="s">
        <v>81</v>
      </c>
      <c r="F20" s="155" t="s">
        <v>288</v>
      </c>
      <c r="G20" s="180" t="s">
        <v>307</v>
      </c>
    </row>
    <row r="21" spans="2:7" ht="19.5" customHeight="1">
      <c r="B21" s="158">
        <v>1</v>
      </c>
      <c r="C21" s="159">
        <v>9</v>
      </c>
      <c r="D21" s="160" t="s">
        <v>146</v>
      </c>
      <c r="E21" s="155" t="s">
        <v>96</v>
      </c>
      <c r="F21" s="155" t="s">
        <v>147</v>
      </c>
      <c r="G21" s="180" t="s">
        <v>308</v>
      </c>
    </row>
    <row r="22" spans="2:7" ht="19.5" customHeight="1" thickBot="1">
      <c r="B22" s="163"/>
      <c r="C22" s="164"/>
      <c r="D22" s="165" t="s">
        <v>118</v>
      </c>
      <c r="E22" s="166" t="s">
        <v>118</v>
      </c>
      <c r="F22" s="166" t="s">
        <v>118</v>
      </c>
      <c r="G22" s="182" t="s">
        <v>118</v>
      </c>
    </row>
    <row r="23" spans="2:7" ht="19.5" customHeight="1" hidden="1">
      <c r="B23" s="210">
        <v>1</v>
      </c>
      <c r="C23" s="211">
        <v>24</v>
      </c>
      <c r="D23" s="160" t="s">
        <v>118</v>
      </c>
      <c r="E23" s="155" t="s">
        <v>118</v>
      </c>
      <c r="F23" s="155" t="s">
        <v>118</v>
      </c>
      <c r="G23" s="212" t="s">
        <v>118</v>
      </c>
    </row>
    <row r="24" spans="2:7" ht="19.5" customHeight="1" hidden="1" thickBot="1">
      <c r="B24" s="163">
        <v>1</v>
      </c>
      <c r="C24" s="164">
        <v>25</v>
      </c>
      <c r="D24" s="175" t="s">
        <v>118</v>
      </c>
      <c r="E24" s="176" t="s">
        <v>118</v>
      </c>
      <c r="F24" s="176" t="s">
        <v>118</v>
      </c>
      <c r="G24" s="167" t="s">
        <v>118</v>
      </c>
    </row>
  </sheetData>
  <sheetProtection sheet="1"/>
  <printOptions/>
  <pageMargins left="0.7" right="0.7" top="0.75" bottom="0.75" header="0.3" footer="0.3"/>
  <pageSetup fitToHeight="1" fitToWidth="1"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cp:lastPrinted>2017-06-28T11:02:45Z</cp:lastPrinted>
  <dcterms:created xsi:type="dcterms:W3CDTF">2009-04-25T13:54:33Z</dcterms:created>
  <dcterms:modified xsi:type="dcterms:W3CDTF">2017-07-05T11:01:03Z</dcterms:modified>
  <cp:category/>
  <cp:version/>
  <cp:contentType/>
  <cp:contentStatus/>
</cp:coreProperties>
</file>